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docProps/core.xml" ContentType="application/vnd.openxmlformats-package.core-properties+xml"/>
  <Default Extension="xml" ContentType="application/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rels" ContentType="application/vnd.openxmlformats-package.relationships+xml"/>
  <Default Extension="jpeg" ContentType="image/jpeg"/>
  <Override PartName="/xl/calcChain.xml" ContentType="application/vnd.openxmlformats-officedocument.spreadsheetml.calcChain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460" yWindow="-40" windowWidth="25980" windowHeight="14280" tabRatio="500" activeTab="1"/>
  </bookViews>
  <sheets>
    <sheet name="VARSITY" sheetId="1" r:id="rId1"/>
    <sheet name="NOVICE" sheetId="2" r:id="rId2"/>
    <sheet name="PO" sheetId="3" r:id="rId3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N5" i="2"/>
  <c r="H5"/>
  <c r="O5"/>
  <c r="N12"/>
  <c r="H12"/>
  <c r="O12"/>
  <c r="N14"/>
  <c r="H14"/>
  <c r="O14"/>
  <c r="N9"/>
  <c r="H9"/>
  <c r="O9"/>
  <c r="N10"/>
  <c r="H10"/>
  <c r="O10"/>
  <c r="N4"/>
  <c r="H4"/>
  <c r="O4"/>
  <c r="N7"/>
  <c r="H7"/>
  <c r="O7"/>
  <c r="N6"/>
  <c r="H6"/>
  <c r="O6"/>
  <c r="N11"/>
  <c r="H11"/>
  <c r="O11"/>
  <c r="N3"/>
  <c r="H3"/>
  <c r="O3"/>
  <c r="N13"/>
  <c r="H13"/>
  <c r="O13"/>
  <c r="N8"/>
  <c r="H8"/>
  <c r="O8"/>
  <c r="N16"/>
  <c r="H16"/>
  <c r="O16"/>
  <c r="N15"/>
  <c r="H15"/>
  <c r="O15"/>
  <c r="N2"/>
  <c r="H2"/>
  <c r="O2"/>
  <c r="H21"/>
  <c r="H24"/>
  <c r="H30"/>
  <c r="H33"/>
  <c r="H38"/>
  <c r="H44"/>
  <c r="H57"/>
  <c r="H60"/>
  <c r="H64"/>
  <c r="H20"/>
  <c r="H28"/>
  <c r="H32"/>
  <c r="H40"/>
  <c r="H43"/>
  <c r="H45"/>
  <c r="H51"/>
  <c r="H52"/>
  <c r="H54"/>
  <c r="H22"/>
  <c r="H25"/>
  <c r="H26"/>
  <c r="H35"/>
  <c r="H42"/>
  <c r="H46"/>
  <c r="H49"/>
  <c r="H61"/>
  <c r="H63"/>
  <c r="H62"/>
  <c r="H19"/>
  <c r="H29"/>
  <c r="H31"/>
  <c r="H36"/>
  <c r="H39"/>
  <c r="H48"/>
  <c r="H50"/>
  <c r="H53"/>
  <c r="H59"/>
  <c r="H23"/>
  <c r="H27"/>
  <c r="H34"/>
  <c r="H37"/>
  <c r="H41"/>
  <c r="H47"/>
  <c r="H58"/>
  <c r="H56"/>
  <c r="H55"/>
  <c r="BO2" i="3"/>
  <c r="BO3"/>
  <c r="AY2"/>
  <c r="AY5"/>
  <c r="AY10"/>
  <c r="AY8"/>
  <c r="AY7"/>
  <c r="AY3"/>
  <c r="AY6"/>
  <c r="AY9"/>
  <c r="N6" i="1"/>
  <c r="H6"/>
  <c r="O6"/>
  <c r="N15"/>
  <c r="H15"/>
  <c r="O15"/>
  <c r="N12"/>
  <c r="H12"/>
  <c r="O12"/>
  <c r="N7"/>
  <c r="H7"/>
  <c r="O7"/>
  <c r="N8"/>
  <c r="H8"/>
  <c r="O8"/>
  <c r="N2"/>
  <c r="H2"/>
  <c r="O2"/>
  <c r="N3"/>
  <c r="H3"/>
  <c r="O3"/>
  <c r="N10"/>
  <c r="H10"/>
  <c r="O10"/>
  <c r="N5"/>
  <c r="H5"/>
  <c r="O5"/>
  <c r="N13"/>
  <c r="H13"/>
  <c r="O13"/>
  <c r="N9"/>
  <c r="H9"/>
  <c r="O9"/>
  <c r="N11"/>
  <c r="H11"/>
  <c r="O11"/>
  <c r="N16"/>
  <c r="H16"/>
  <c r="O16"/>
  <c r="N14"/>
  <c r="H14"/>
  <c r="O14"/>
  <c r="N4"/>
  <c r="H4"/>
  <c r="O4"/>
  <c r="H24"/>
  <c r="H26"/>
  <c r="H33"/>
  <c r="H37"/>
  <c r="H38"/>
  <c r="H41"/>
  <c r="H42"/>
  <c r="H51"/>
  <c r="H19"/>
  <c r="H21"/>
  <c r="H25"/>
  <c r="H29"/>
  <c r="H32"/>
  <c r="H36"/>
  <c r="H49"/>
  <c r="H44"/>
  <c r="H22"/>
  <c r="H28"/>
  <c r="H27"/>
  <c r="H34"/>
  <c r="H40"/>
  <c r="H48"/>
  <c r="H43"/>
  <c r="H47"/>
  <c r="H20"/>
  <c r="H23"/>
  <c r="H30"/>
  <c r="H31"/>
  <c r="H35"/>
  <c r="H39"/>
  <c r="H46"/>
  <c r="H45"/>
  <c r="H50"/>
</calcChain>
</file>

<file path=xl/sharedStrings.xml><?xml version="1.0" encoding="utf-8"?>
<sst xmlns="http://schemas.openxmlformats.org/spreadsheetml/2006/main" count="524" uniqueCount="313">
  <si>
    <t>F1</t>
    <phoneticPr fontId="1" type="noConversion"/>
  </si>
  <si>
    <t>F2</t>
    <phoneticPr fontId="1" type="noConversion"/>
  </si>
  <si>
    <t>F3</t>
    <phoneticPr fontId="1" type="noConversion"/>
  </si>
  <si>
    <t>F4</t>
    <phoneticPr fontId="1" type="noConversion"/>
  </si>
  <si>
    <t>F5</t>
    <phoneticPr fontId="1" type="noConversion"/>
  </si>
  <si>
    <t>FIN TTL</t>
    <phoneticPr fontId="1" type="noConversion"/>
  </si>
  <si>
    <t>O/A TTL</t>
    <phoneticPr fontId="1" type="noConversion"/>
  </si>
  <si>
    <t>PLACE</t>
    <phoneticPr fontId="1" type="noConversion"/>
  </si>
  <si>
    <t>TIEBRK</t>
    <phoneticPr fontId="1" type="noConversion"/>
  </si>
  <si>
    <t>F1</t>
    <phoneticPr fontId="1" type="noConversion"/>
  </si>
  <si>
    <t>F2</t>
    <phoneticPr fontId="1" type="noConversion"/>
  </si>
  <si>
    <t>F4</t>
    <phoneticPr fontId="1" type="noConversion"/>
  </si>
  <si>
    <t>O/A TTL</t>
    <phoneticPr fontId="1" type="noConversion"/>
  </si>
  <si>
    <t>TIE BRK</t>
    <phoneticPr fontId="1" type="noConversion"/>
  </si>
  <si>
    <t>fin avg</t>
    <phoneticPr fontId="1" type="noConversion"/>
  </si>
  <si>
    <t>prelin ttl</t>
    <phoneticPr fontId="1" type="noConversion"/>
  </si>
  <si>
    <t>1ST NAME</t>
    <phoneticPr fontId="1" type="noConversion"/>
  </si>
  <si>
    <t>finalist</t>
    <phoneticPr fontId="1" type="noConversion"/>
  </si>
  <si>
    <t>o/a</t>
    <phoneticPr fontId="1" type="noConversion"/>
  </si>
  <si>
    <t>o/a</t>
    <phoneticPr fontId="1" type="noConversion"/>
  </si>
  <si>
    <t>finalist</t>
    <phoneticPr fontId="1" type="noConversion"/>
  </si>
  <si>
    <t>PLACE</t>
    <phoneticPr fontId="1" type="noConversion"/>
  </si>
  <si>
    <t>Arburtha-Clayton</t>
    <phoneticPr fontId="1" type="noConversion"/>
  </si>
  <si>
    <t>Kristina</t>
    <phoneticPr fontId="1" type="noConversion"/>
  </si>
  <si>
    <t>Cardinale</t>
    <phoneticPr fontId="1" type="noConversion"/>
  </si>
  <si>
    <t>Cody</t>
    <phoneticPr fontId="1" type="noConversion"/>
  </si>
  <si>
    <t>Webb</t>
    <phoneticPr fontId="1" type="noConversion"/>
  </si>
  <si>
    <t>AC</t>
    <phoneticPr fontId="1" type="noConversion"/>
  </si>
  <si>
    <t>AD</t>
    <phoneticPr fontId="1" type="noConversion"/>
  </si>
  <si>
    <t>AG</t>
    <phoneticPr fontId="1" type="noConversion"/>
  </si>
  <si>
    <t>AH</t>
    <phoneticPr fontId="1" type="noConversion"/>
  </si>
  <si>
    <t>AS</t>
    <phoneticPr fontId="1" type="noConversion"/>
  </si>
  <si>
    <t>AX</t>
    <phoneticPr fontId="1" type="noConversion"/>
  </si>
  <si>
    <t>BB</t>
    <phoneticPr fontId="1" type="noConversion"/>
  </si>
  <si>
    <t>BC</t>
    <phoneticPr fontId="1" type="noConversion"/>
  </si>
  <si>
    <t>BD</t>
    <phoneticPr fontId="1" type="noConversion"/>
  </si>
  <si>
    <t>BE</t>
    <phoneticPr fontId="1" type="noConversion"/>
  </si>
  <si>
    <t>BH</t>
    <phoneticPr fontId="1" type="noConversion"/>
  </si>
  <si>
    <t>BK</t>
    <phoneticPr fontId="1" type="noConversion"/>
  </si>
  <si>
    <t>BO</t>
    <phoneticPr fontId="1" type="noConversion"/>
  </si>
  <si>
    <t>BY</t>
    <phoneticPr fontId="1" type="noConversion"/>
  </si>
  <si>
    <t>AO</t>
    <phoneticPr fontId="1" type="noConversion"/>
  </si>
  <si>
    <t>BC</t>
    <phoneticPr fontId="1" type="noConversion"/>
  </si>
  <si>
    <t>BE</t>
    <phoneticPr fontId="1" type="noConversion"/>
  </si>
  <si>
    <t>BF</t>
    <phoneticPr fontId="1" type="noConversion"/>
  </si>
  <si>
    <t>BK</t>
    <phoneticPr fontId="1" type="noConversion"/>
  </si>
  <si>
    <t>BO</t>
    <phoneticPr fontId="1" type="noConversion"/>
  </si>
  <si>
    <t>BX</t>
    <phoneticPr fontId="1" type="noConversion"/>
  </si>
  <si>
    <t>BY</t>
    <phoneticPr fontId="1" type="noConversion"/>
  </si>
  <si>
    <t>Torrey Pines</t>
    <phoneticPr fontId="1" type="noConversion"/>
  </si>
  <si>
    <t>Elliot</t>
    <phoneticPr fontId="1" type="noConversion"/>
  </si>
  <si>
    <t>BX</t>
    <phoneticPr fontId="1" type="noConversion"/>
  </si>
  <si>
    <t>Yorba Linda</t>
    <phoneticPr fontId="1" type="noConversion"/>
  </si>
  <si>
    <t>BX</t>
    <phoneticPr fontId="1" type="noConversion"/>
  </si>
  <si>
    <t>FIRST</t>
    <phoneticPr fontId="1" type="noConversion"/>
  </si>
  <si>
    <t>LAST</t>
    <phoneticPr fontId="1" type="noConversion"/>
  </si>
  <si>
    <t>Gavin</t>
    <phoneticPr fontId="1" type="noConversion"/>
  </si>
  <si>
    <t>Li</t>
    <phoneticPr fontId="1" type="noConversion"/>
  </si>
  <si>
    <t>Sevilla</t>
    <phoneticPr fontId="1" type="noConversion"/>
  </si>
  <si>
    <t xml:space="preserve">Corrina </t>
    <phoneticPr fontId="1" type="noConversion"/>
  </si>
  <si>
    <t xml:space="preserve">Christine </t>
    <phoneticPr fontId="1" type="noConversion"/>
  </si>
  <si>
    <t>Gogia</t>
    <phoneticPr fontId="1" type="noConversion"/>
  </si>
  <si>
    <t>Kabir</t>
    <phoneticPr fontId="1" type="noConversion"/>
  </si>
  <si>
    <t>Kahler</t>
    <phoneticPr fontId="1" type="noConversion"/>
  </si>
  <si>
    <t>Verrill</t>
    <phoneticPr fontId="1" type="noConversion"/>
  </si>
  <si>
    <t>Shah</t>
    <phoneticPr fontId="1" type="noConversion"/>
  </si>
  <si>
    <t>Mohammad</t>
    <phoneticPr fontId="1" type="noConversion"/>
  </si>
  <si>
    <t>Raza</t>
    <phoneticPr fontId="1" type="noConversion"/>
  </si>
  <si>
    <t>Yucaipa</t>
    <phoneticPr fontId="1" type="noConversion"/>
  </si>
  <si>
    <t>Oxford</t>
    <phoneticPr fontId="1" type="noConversion"/>
  </si>
  <si>
    <t>Esperanza</t>
    <phoneticPr fontId="1" type="noConversion"/>
  </si>
  <si>
    <t>Sonora</t>
    <phoneticPr fontId="1" type="noConversion"/>
  </si>
  <si>
    <t>BB</t>
    <phoneticPr fontId="1" type="noConversion"/>
  </si>
  <si>
    <t>AK</t>
    <phoneticPr fontId="1" type="noConversion"/>
  </si>
  <si>
    <t>Kalam</t>
    <phoneticPr fontId="1" type="noConversion"/>
  </si>
  <si>
    <t>AO</t>
    <phoneticPr fontId="1" type="noConversion"/>
  </si>
  <si>
    <t>Northwood HS</t>
    <phoneticPr fontId="1" type="noConversion"/>
  </si>
  <si>
    <t xml:space="preserve">Chris </t>
    <phoneticPr fontId="1" type="noConversion"/>
  </si>
  <si>
    <t>Oxford Academy</t>
    <phoneticPr fontId="1" type="noConversion"/>
  </si>
  <si>
    <t>Phillip</t>
    <phoneticPr fontId="1" type="noConversion"/>
  </si>
  <si>
    <t>Leung</t>
    <phoneticPr fontId="1" type="noConversion"/>
  </si>
  <si>
    <t>Servite HS</t>
    <phoneticPr fontId="1" type="noConversion"/>
  </si>
  <si>
    <t xml:space="preserve">Ryan </t>
    <phoneticPr fontId="1" type="noConversion"/>
  </si>
  <si>
    <t>Harnett</t>
    <phoneticPr fontId="1" type="noConversion"/>
  </si>
  <si>
    <t>Sonora HS</t>
    <phoneticPr fontId="1" type="noConversion"/>
  </si>
  <si>
    <t>Miguel</t>
    <phoneticPr fontId="1" type="noConversion"/>
  </si>
  <si>
    <t>Mondragon</t>
    <phoneticPr fontId="1" type="noConversion"/>
  </si>
  <si>
    <t>Caroline</t>
    <phoneticPr fontId="1" type="noConversion"/>
  </si>
  <si>
    <t>Hart</t>
    <phoneticPr fontId="1" type="noConversion"/>
  </si>
  <si>
    <t>Torrey Pines HS</t>
    <phoneticPr fontId="1" type="noConversion"/>
  </si>
  <si>
    <t>Christopher</t>
    <phoneticPr fontId="1" type="noConversion"/>
  </si>
  <si>
    <t>Pittard</t>
    <phoneticPr fontId="1" type="noConversion"/>
  </si>
  <si>
    <t>Seo</t>
    <phoneticPr fontId="1" type="noConversion"/>
  </si>
  <si>
    <t>Austin</t>
    <phoneticPr fontId="1" type="noConversion"/>
  </si>
  <si>
    <t>Zhang</t>
    <phoneticPr fontId="1" type="noConversion"/>
  </si>
  <si>
    <t>Darren</t>
    <phoneticPr fontId="1" type="noConversion"/>
  </si>
  <si>
    <t>Edmonds</t>
    <phoneticPr fontId="1" type="noConversion"/>
  </si>
  <si>
    <t>Aleeha</t>
    <phoneticPr fontId="1" type="noConversion"/>
  </si>
  <si>
    <t>Emily</t>
    <phoneticPr fontId="1" type="noConversion"/>
  </si>
  <si>
    <t>Fogg</t>
    <phoneticPr fontId="1" type="noConversion"/>
  </si>
  <si>
    <t>Darshan</t>
    <phoneticPr fontId="1" type="noConversion"/>
  </si>
  <si>
    <t>Patel</t>
    <phoneticPr fontId="1" type="noConversion"/>
  </si>
  <si>
    <t>Mehta</t>
    <phoneticPr fontId="1" type="noConversion"/>
  </si>
  <si>
    <t>Sanam</t>
    <phoneticPr fontId="1" type="noConversion"/>
  </si>
  <si>
    <t>Yucaipa HS</t>
    <phoneticPr fontId="1" type="noConversion"/>
  </si>
  <si>
    <t>Shannon</t>
    <phoneticPr fontId="1" type="noConversion"/>
  </si>
  <si>
    <t>Rudder</t>
    <phoneticPr fontId="1" type="noConversion"/>
  </si>
  <si>
    <t>Sootaaki</t>
    <phoneticPr fontId="1" type="noConversion"/>
  </si>
  <si>
    <t>Bigwolf</t>
    <phoneticPr fontId="1" type="noConversion"/>
  </si>
  <si>
    <t>Amanda</t>
    <phoneticPr fontId="1" type="noConversion"/>
  </si>
  <si>
    <t>Hardy</t>
    <phoneticPr fontId="1" type="noConversion"/>
  </si>
  <si>
    <t>Gina</t>
    <phoneticPr fontId="1" type="noConversion"/>
  </si>
  <si>
    <t>Fuller</t>
    <phoneticPr fontId="1" type="noConversion"/>
  </si>
  <si>
    <t>Mark</t>
    <phoneticPr fontId="1" type="noConversion"/>
  </si>
  <si>
    <t>Betzen</t>
    <phoneticPr fontId="1" type="noConversion"/>
  </si>
  <si>
    <t>William</t>
    <phoneticPr fontId="1" type="noConversion"/>
  </si>
  <si>
    <t>Strong</t>
    <phoneticPr fontId="1" type="noConversion"/>
  </si>
  <si>
    <t>Bob</t>
    <phoneticPr fontId="1" type="noConversion"/>
  </si>
  <si>
    <t>Blackmon</t>
    <phoneticPr fontId="1" type="noConversion"/>
  </si>
  <si>
    <t>Samantha</t>
    <phoneticPr fontId="1" type="noConversion"/>
  </si>
  <si>
    <t>Cowell</t>
    <phoneticPr fontId="1" type="noConversion"/>
  </si>
  <si>
    <t>Madison</t>
    <phoneticPr fontId="1" type="noConversion"/>
  </si>
  <si>
    <t>Polk</t>
    <phoneticPr fontId="1" type="noConversion"/>
  </si>
  <si>
    <t>Madeline</t>
    <phoneticPr fontId="1" type="noConversion"/>
  </si>
  <si>
    <t>Bosse</t>
    <phoneticPr fontId="1" type="noConversion"/>
  </si>
  <si>
    <t>Karen</t>
    <phoneticPr fontId="1" type="noConversion"/>
  </si>
  <si>
    <t>Ruiz</t>
    <phoneticPr fontId="1" type="noConversion"/>
  </si>
  <si>
    <t>Lauren</t>
    <phoneticPr fontId="1" type="noConversion"/>
  </si>
  <si>
    <t>Heitmann</t>
    <phoneticPr fontId="1" type="noConversion"/>
  </si>
  <si>
    <t>Hynn</t>
    <phoneticPr fontId="1" type="noConversion"/>
  </si>
  <si>
    <t>Raymond</t>
    <phoneticPr fontId="1" type="noConversion"/>
  </si>
  <si>
    <t>Ye</t>
    <phoneticPr fontId="1" type="noConversion"/>
  </si>
  <si>
    <t>Katherine</t>
    <phoneticPr fontId="1" type="noConversion"/>
  </si>
  <si>
    <t>Gallagher</t>
    <phoneticPr fontId="1" type="noConversion"/>
  </si>
  <si>
    <t>Alex</t>
    <phoneticPr fontId="1" type="noConversion"/>
  </si>
  <si>
    <t>Han</t>
    <phoneticPr fontId="1" type="noConversion"/>
  </si>
  <si>
    <t>Justin</t>
    <phoneticPr fontId="1" type="noConversion"/>
  </si>
  <si>
    <t>Phan</t>
    <phoneticPr fontId="1" type="noConversion"/>
  </si>
  <si>
    <t>Ambika</t>
    <phoneticPr fontId="1" type="noConversion"/>
  </si>
  <si>
    <t>Kathuria</t>
    <phoneticPr fontId="1" type="noConversion"/>
  </si>
  <si>
    <t>Clayton</t>
    <phoneticPr fontId="1" type="noConversion"/>
  </si>
  <si>
    <t>Becker</t>
    <phoneticPr fontId="1" type="noConversion"/>
  </si>
  <si>
    <t>Erinna</t>
    <phoneticPr fontId="1" type="noConversion"/>
  </si>
  <si>
    <t>Lin</t>
    <phoneticPr fontId="1" type="noConversion"/>
  </si>
  <si>
    <t>Diamond Ranch</t>
    <phoneticPr fontId="1" type="noConversion"/>
  </si>
  <si>
    <t>Jeong</t>
    <phoneticPr fontId="1" type="noConversion"/>
  </si>
  <si>
    <t>Park</t>
    <phoneticPr fontId="1" type="noConversion"/>
  </si>
  <si>
    <t>El Modena</t>
    <phoneticPr fontId="1" type="noConversion"/>
  </si>
  <si>
    <t>Alyssa</t>
    <phoneticPr fontId="1" type="noConversion"/>
  </si>
  <si>
    <t>Lentz</t>
    <phoneticPr fontId="1" type="noConversion"/>
  </si>
  <si>
    <t>Sabrina</t>
    <phoneticPr fontId="1" type="noConversion"/>
  </si>
  <si>
    <t>Tsai</t>
    <phoneticPr fontId="1" type="noConversion"/>
  </si>
  <si>
    <t>Emily</t>
    <phoneticPr fontId="1" type="noConversion"/>
  </si>
  <si>
    <t>Del Rosario</t>
    <phoneticPr fontId="1" type="noConversion"/>
  </si>
  <si>
    <t>Christina</t>
    <phoneticPr fontId="1" type="noConversion"/>
  </si>
  <si>
    <t>Allie</t>
    <phoneticPr fontId="1" type="noConversion"/>
  </si>
  <si>
    <t>Salsman</t>
    <phoneticPr fontId="1" type="noConversion"/>
  </si>
  <si>
    <t>Sylvia</t>
    <phoneticPr fontId="1" type="noConversion"/>
  </si>
  <si>
    <t>Montijo</t>
    <phoneticPr fontId="1" type="noConversion"/>
  </si>
  <si>
    <t>John F. Kennedy</t>
    <phoneticPr fontId="1" type="noConversion"/>
  </si>
  <si>
    <t>Danny</t>
    <phoneticPr fontId="1" type="noConversion"/>
  </si>
  <si>
    <t>Ko</t>
    <phoneticPr fontId="1" type="noConversion"/>
  </si>
  <si>
    <t>Quan</t>
    <phoneticPr fontId="1" type="noConversion"/>
  </si>
  <si>
    <t>La Costa Canyon</t>
    <phoneticPr fontId="1" type="noConversion"/>
  </si>
  <si>
    <t>Jackson</t>
    <phoneticPr fontId="1" type="noConversion"/>
  </si>
  <si>
    <t>Guenther</t>
    <phoneticPr fontId="1" type="noConversion"/>
  </si>
  <si>
    <t>Shihua</t>
    <phoneticPr fontId="1" type="noConversion"/>
  </si>
  <si>
    <t>Chen</t>
    <phoneticPr fontId="1" type="noConversion"/>
  </si>
  <si>
    <t>Nanxi</t>
    <phoneticPr fontId="1" type="noConversion"/>
  </si>
  <si>
    <t>Liu</t>
    <phoneticPr fontId="1" type="noConversion"/>
  </si>
  <si>
    <t>Angeli</t>
    <phoneticPr fontId="1" type="noConversion"/>
  </si>
  <si>
    <t>Griffin</t>
    <phoneticPr fontId="1" type="noConversion"/>
  </si>
  <si>
    <t>Alan</t>
    <phoneticPr fontId="1" type="noConversion"/>
  </si>
  <si>
    <t>Hernandez</t>
    <phoneticPr fontId="1" type="noConversion"/>
  </si>
  <si>
    <t>Lydia</t>
    <phoneticPr fontId="1" type="noConversion"/>
  </si>
  <si>
    <t>Zhong</t>
    <phoneticPr fontId="1" type="noConversion"/>
  </si>
  <si>
    <t>Loyola</t>
    <phoneticPr fontId="1" type="noConversion"/>
  </si>
  <si>
    <t>Erick</t>
    <phoneticPr fontId="1" type="noConversion"/>
  </si>
  <si>
    <t>Marsicalez</t>
    <phoneticPr fontId="1" type="noConversion"/>
  </si>
  <si>
    <t>Brandon</t>
    <phoneticPr fontId="1" type="noConversion"/>
  </si>
  <si>
    <t>Kim</t>
    <phoneticPr fontId="1" type="noConversion"/>
  </si>
  <si>
    <t>Will</t>
    <phoneticPr fontId="1" type="noConversion"/>
  </si>
  <si>
    <t>Cheng</t>
    <phoneticPr fontId="1" type="noConversion"/>
  </si>
  <si>
    <t xml:space="preserve">Sean </t>
    <phoneticPr fontId="1" type="noConversion"/>
  </si>
  <si>
    <t>Cutler</t>
    <phoneticPr fontId="1" type="noConversion"/>
  </si>
  <si>
    <t>Patrick</t>
    <phoneticPr fontId="1" type="noConversion"/>
  </si>
  <si>
    <t>Liddy</t>
    <phoneticPr fontId="1" type="noConversion"/>
  </si>
  <si>
    <t>Allen O'Gara</t>
    <phoneticPr fontId="1" type="noConversion"/>
  </si>
  <si>
    <t>Carlin</t>
    <phoneticPr fontId="1" type="noConversion"/>
  </si>
  <si>
    <t>Liao</t>
    <phoneticPr fontId="1" type="noConversion"/>
  </si>
  <si>
    <t>San Dieguito</t>
    <phoneticPr fontId="1" type="noConversion"/>
  </si>
  <si>
    <t>George</t>
    <phoneticPr fontId="1" type="noConversion"/>
  </si>
  <si>
    <t>Iourov</t>
    <phoneticPr fontId="1" type="noConversion"/>
  </si>
  <si>
    <t>Sonora</t>
    <phoneticPr fontId="1" type="noConversion"/>
  </si>
  <si>
    <t>Andy</t>
    <phoneticPr fontId="1" type="noConversion"/>
  </si>
  <si>
    <t>Halsig</t>
    <phoneticPr fontId="1" type="noConversion"/>
  </si>
  <si>
    <t>Torrey Pines</t>
    <phoneticPr fontId="1" type="noConversion"/>
  </si>
  <si>
    <t>Arun</t>
    <phoneticPr fontId="1" type="noConversion"/>
  </si>
  <si>
    <t>Paturi</t>
    <phoneticPr fontId="1" type="noConversion"/>
  </si>
  <si>
    <t>Yorba Linda</t>
    <phoneticPr fontId="1" type="noConversion"/>
  </si>
  <si>
    <t>Denzil</t>
    <phoneticPr fontId="1" type="noConversion"/>
  </si>
  <si>
    <t>Mathew</t>
    <phoneticPr fontId="1" type="noConversion"/>
  </si>
  <si>
    <t>Grant</t>
    <phoneticPr fontId="1" type="noConversion"/>
  </si>
  <si>
    <t>Chamness</t>
    <phoneticPr fontId="1" type="noConversion"/>
  </si>
  <si>
    <t>Joseph</t>
    <phoneticPr fontId="1" type="noConversion"/>
  </si>
  <si>
    <t>Malhas</t>
    <phoneticPr fontId="1" type="noConversion"/>
  </si>
  <si>
    <t>Matt</t>
    <phoneticPr fontId="1" type="noConversion"/>
  </si>
  <si>
    <t>Merrit</t>
    <phoneticPr fontId="1" type="noConversion"/>
  </si>
  <si>
    <t>Yucaipa</t>
    <phoneticPr fontId="1" type="noConversion"/>
  </si>
  <si>
    <t>Paniz</t>
    <phoneticPr fontId="1" type="noConversion"/>
  </si>
  <si>
    <t>Arab</t>
    <phoneticPr fontId="1" type="noConversion"/>
  </si>
  <si>
    <t>Richard</t>
    <phoneticPr fontId="1" type="noConversion"/>
  </si>
  <si>
    <t>Eatough</t>
    <phoneticPr fontId="1" type="noConversion"/>
  </si>
  <si>
    <t>Chelsea</t>
    <phoneticPr fontId="1" type="noConversion"/>
  </si>
  <si>
    <t>Ji</t>
    <phoneticPr fontId="1" type="noConversion"/>
  </si>
  <si>
    <t>Brianna</t>
    <phoneticPr fontId="1" type="noConversion"/>
  </si>
  <si>
    <t>Lara</t>
    <phoneticPr fontId="1" type="noConversion"/>
  </si>
  <si>
    <t>Nicholas</t>
    <phoneticPr fontId="1" type="noConversion"/>
  </si>
  <si>
    <t>Stanley</t>
    <phoneticPr fontId="1" type="noConversion"/>
  </si>
  <si>
    <t>Jenna</t>
    <phoneticPr fontId="1" type="noConversion"/>
  </si>
  <si>
    <t>Boyse</t>
    <phoneticPr fontId="1" type="noConversion"/>
  </si>
  <si>
    <t>Karissa</t>
    <phoneticPr fontId="1" type="noConversion"/>
  </si>
  <si>
    <t>Valdovinos</t>
    <phoneticPr fontId="1" type="noConversion"/>
  </si>
  <si>
    <t>Kaelee</t>
    <phoneticPr fontId="1" type="noConversion"/>
  </si>
  <si>
    <t>England</t>
    <phoneticPr fontId="1" type="noConversion"/>
  </si>
  <si>
    <t>Jose</t>
    <phoneticPr fontId="1" type="noConversion"/>
  </si>
  <si>
    <t>Camperos</t>
    <phoneticPr fontId="1" type="noConversion"/>
  </si>
  <si>
    <t>Duke</t>
    <phoneticPr fontId="1" type="noConversion"/>
  </si>
  <si>
    <t>Taylor</t>
    <phoneticPr fontId="1" type="noConversion"/>
  </si>
  <si>
    <t>Wood</t>
    <phoneticPr fontId="1" type="noConversion"/>
  </si>
  <si>
    <t>Ashlee</t>
    <phoneticPr fontId="1" type="noConversion"/>
  </si>
  <si>
    <t>Steele</t>
    <phoneticPr fontId="1" type="noConversion"/>
  </si>
  <si>
    <t>Cheyanne</t>
    <phoneticPr fontId="1" type="noConversion"/>
  </si>
  <si>
    <t>Drake</t>
    <phoneticPr fontId="1" type="noConversion"/>
  </si>
  <si>
    <t>Szoke</t>
    <phoneticPr fontId="1" type="noConversion"/>
  </si>
  <si>
    <t>Suraya</t>
    <phoneticPr fontId="1" type="noConversion"/>
  </si>
  <si>
    <t>Crump</t>
    <phoneticPr fontId="1" type="noConversion"/>
  </si>
  <si>
    <t>Eric</t>
    <phoneticPr fontId="1" type="noConversion"/>
  </si>
  <si>
    <t>Davis</t>
    <phoneticPr fontId="1" type="noConversion"/>
  </si>
  <si>
    <t xml:space="preserve">Hunter </t>
    <phoneticPr fontId="1" type="noConversion"/>
  </si>
  <si>
    <t>Gutierrez</t>
    <phoneticPr fontId="1" type="noConversion"/>
  </si>
  <si>
    <t>Taylor</t>
    <phoneticPr fontId="1" type="noConversion"/>
  </si>
  <si>
    <t>Christine</t>
    <phoneticPr fontId="1" type="noConversion"/>
  </si>
  <si>
    <t>Paul</t>
    <phoneticPr fontId="1" type="noConversion"/>
  </si>
  <si>
    <t>Yu</t>
    <phoneticPr fontId="1" type="noConversion"/>
  </si>
  <si>
    <t>Kaveri</t>
    <phoneticPr fontId="1" type="noConversion"/>
  </si>
  <si>
    <t>Curlin</t>
    <phoneticPr fontId="1" type="noConversion"/>
  </si>
  <si>
    <t>Ashley</t>
    <phoneticPr fontId="1" type="noConversion"/>
  </si>
  <si>
    <t>Whims</t>
    <phoneticPr fontId="1" type="noConversion"/>
  </si>
  <si>
    <t>El Modena</t>
    <phoneticPr fontId="1" type="noConversion"/>
  </si>
  <si>
    <t>Kevin</t>
    <phoneticPr fontId="1" type="noConversion"/>
  </si>
  <si>
    <t>Pham</t>
    <phoneticPr fontId="1" type="noConversion"/>
  </si>
  <si>
    <t xml:space="preserve">Peter </t>
    <phoneticPr fontId="1" type="noConversion"/>
  </si>
  <si>
    <t>Helix Charter</t>
    <phoneticPr fontId="1" type="noConversion"/>
  </si>
  <si>
    <t>Spencer</t>
    <phoneticPr fontId="1" type="noConversion"/>
  </si>
  <si>
    <t>McCall</t>
    <phoneticPr fontId="1" type="noConversion"/>
  </si>
  <si>
    <t>Alex</t>
    <phoneticPr fontId="1" type="noConversion"/>
  </si>
  <si>
    <t>Alec</t>
    <phoneticPr fontId="1" type="noConversion"/>
  </si>
  <si>
    <t>Laube</t>
    <phoneticPr fontId="1" type="noConversion"/>
  </si>
  <si>
    <t xml:space="preserve">Amber </t>
    <phoneticPr fontId="1" type="noConversion"/>
  </si>
  <si>
    <t>Sonka</t>
    <phoneticPr fontId="1" type="noConversion"/>
  </si>
  <si>
    <t>Los Osos</t>
    <phoneticPr fontId="1" type="noConversion"/>
  </si>
  <si>
    <t>Insiyah</t>
    <phoneticPr fontId="1" type="noConversion"/>
  </si>
  <si>
    <t>Campwala</t>
    <phoneticPr fontId="1" type="noConversion"/>
  </si>
  <si>
    <t>Monty</t>
    <phoneticPr fontId="1" type="noConversion"/>
  </si>
  <si>
    <t>Montiel</t>
    <phoneticPr fontId="1" type="noConversion"/>
  </si>
  <si>
    <t>Bryce</t>
    <phoneticPr fontId="1" type="noConversion"/>
  </si>
  <si>
    <t>Pickett</t>
    <phoneticPr fontId="1" type="noConversion"/>
  </si>
  <si>
    <t>Beshouy</t>
    <phoneticPr fontId="1" type="noConversion"/>
  </si>
  <si>
    <t>Botros</t>
    <phoneticPr fontId="1" type="noConversion"/>
  </si>
  <si>
    <t>Natalie</t>
    <phoneticPr fontId="1" type="noConversion"/>
  </si>
  <si>
    <t>Mezaki</t>
    <phoneticPr fontId="1" type="noConversion"/>
  </si>
  <si>
    <t>Loyola HS</t>
    <phoneticPr fontId="1" type="noConversion"/>
  </si>
  <si>
    <t xml:space="preserve">David </t>
    <phoneticPr fontId="1" type="noConversion"/>
  </si>
  <si>
    <t>Karamardian</t>
    <phoneticPr fontId="1" type="noConversion"/>
  </si>
  <si>
    <t>Michael</t>
    <phoneticPr fontId="1" type="noConversion"/>
  </si>
  <si>
    <t>Northwood</t>
    <phoneticPr fontId="1" type="noConversion"/>
  </si>
  <si>
    <t>Reba</t>
    <phoneticPr fontId="1" type="noConversion"/>
  </si>
  <si>
    <t>Chawla</t>
    <phoneticPr fontId="1" type="noConversion"/>
  </si>
  <si>
    <t>Roxana</t>
    <phoneticPr fontId="1" type="noConversion"/>
  </si>
  <si>
    <t>Akbari</t>
    <phoneticPr fontId="1" type="noConversion"/>
  </si>
  <si>
    <t>Melanie</t>
    <phoneticPr fontId="1" type="noConversion"/>
  </si>
  <si>
    <t>Franceschini</t>
    <phoneticPr fontId="1" type="noConversion"/>
  </si>
  <si>
    <t>Monsoon</t>
    <phoneticPr fontId="1" type="noConversion"/>
  </si>
  <si>
    <t>Baprai</t>
    <phoneticPr fontId="1" type="noConversion"/>
  </si>
  <si>
    <t>Chirag</t>
    <phoneticPr fontId="1" type="noConversion"/>
  </si>
  <si>
    <t>Dixit</t>
    <phoneticPr fontId="1" type="noConversion"/>
  </si>
  <si>
    <t>Jeremy</t>
    <phoneticPr fontId="1" type="noConversion"/>
  </si>
  <si>
    <t>Wang</t>
    <phoneticPr fontId="1" type="noConversion"/>
  </si>
  <si>
    <t>Daniel</t>
    <phoneticPr fontId="1" type="noConversion"/>
  </si>
  <si>
    <t>Li</t>
    <phoneticPr fontId="1" type="noConversion"/>
  </si>
  <si>
    <t>Jay</t>
    <phoneticPr fontId="1" type="noConversion"/>
  </si>
  <si>
    <t>Gopal</t>
    <phoneticPr fontId="1" type="noConversion"/>
  </si>
  <si>
    <t xml:space="preserve">Oxford </t>
    <phoneticPr fontId="1" type="noConversion"/>
  </si>
  <si>
    <t>Katya</t>
    <phoneticPr fontId="1" type="noConversion"/>
  </si>
  <si>
    <t>Sutil</t>
    <phoneticPr fontId="1" type="noConversion"/>
  </si>
  <si>
    <t>Alyssa</t>
    <phoneticPr fontId="1" type="noConversion"/>
  </si>
  <si>
    <t>So</t>
    <phoneticPr fontId="1" type="noConversion"/>
  </si>
  <si>
    <t>Kaitlyn</t>
    <phoneticPr fontId="1" type="noConversion"/>
  </si>
  <si>
    <t>LAST NAME</t>
    <phoneticPr fontId="1" type="noConversion"/>
  </si>
  <si>
    <t>CODE</t>
    <phoneticPr fontId="1" type="noConversion"/>
  </si>
  <si>
    <t>Citrus Valley</t>
    <phoneticPr fontId="1" type="noConversion"/>
  </si>
  <si>
    <t>Claremont</t>
    <phoneticPr fontId="1" type="noConversion"/>
  </si>
  <si>
    <t>Andrew</t>
    <phoneticPr fontId="1" type="noConversion"/>
  </si>
  <si>
    <t>Lopez</t>
    <phoneticPr fontId="1" type="noConversion"/>
  </si>
  <si>
    <t xml:space="preserve">Daniel </t>
    <phoneticPr fontId="1" type="noConversion"/>
  </si>
  <si>
    <t>Knudsen</t>
    <phoneticPr fontId="1" type="noConversion"/>
  </si>
  <si>
    <t>SCHOOL</t>
    <phoneticPr fontId="1" type="noConversion"/>
  </si>
  <si>
    <t>CODE</t>
    <phoneticPr fontId="1" type="noConversion"/>
  </si>
  <si>
    <t>R1</t>
    <phoneticPr fontId="1" type="noConversion"/>
  </si>
  <si>
    <t>R2</t>
    <phoneticPr fontId="1" type="noConversion"/>
  </si>
  <si>
    <t>R3</t>
    <phoneticPr fontId="1" type="noConversion"/>
  </si>
  <si>
    <t>PRELIM TTL</t>
    <phoneticPr fontId="1" type="noConversion"/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</si>
</sst>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3">
    <font>
      <sz val="10"/>
      <name val="Verdana"/>
    </font>
    <font>
      <sz val="8"/>
      <name val="Verdana"/>
    </font>
    <font>
      <sz val="10"/>
      <color indexed="207"/>
      <name val="Verdana"/>
    </font>
  </fonts>
  <fills count="6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4" borderId="0" xfId="0" applyFill="1"/>
    <xf numFmtId="0" fontId="2" fillId="0" borderId="0" xfId="0" applyFont="1"/>
    <xf numFmtId="0" fontId="0" fillId="5" borderId="0" xfId="0" applyFill="1"/>
    <xf numFmtId="0" fontId="0" fillId="0" borderId="0" xfId="0" applyAlignment="1">
      <alignment horizontal="righ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Q51"/>
  <sheetViews>
    <sheetView workbookViewId="0">
      <selection activeCell="D36" sqref="D36"/>
    </sheetView>
  </sheetViews>
  <sheetFormatPr baseColWidth="10" defaultColWidth="6.28515625" defaultRowHeight="13"/>
  <cols>
    <col min="1" max="1" width="10.5703125" bestFit="1" customWidth="1"/>
    <col min="2" max="2" width="4.85546875" customWidth="1"/>
    <col min="3" max="3" width="8.5703125" bestFit="1" customWidth="1"/>
    <col min="4" max="4" width="10.140625" customWidth="1"/>
    <col min="5" max="7" width="3" bestFit="1" customWidth="1"/>
    <col min="8" max="8" width="7.140625" bestFit="1" customWidth="1"/>
    <col min="9" max="9" width="2.85546875" customWidth="1"/>
    <col min="10" max="10" width="3" customWidth="1"/>
    <col min="11" max="13" width="2.85546875" customWidth="1"/>
    <col min="15" max="15" width="6.7109375" customWidth="1"/>
  </cols>
  <sheetData>
    <row r="1" spans="1:17" s="1" customFormat="1">
      <c r="A1" s="1" t="s">
        <v>307</v>
      </c>
      <c r="B1" s="1" t="s">
        <v>300</v>
      </c>
      <c r="C1" s="1" t="s">
        <v>16</v>
      </c>
      <c r="D1" s="1" t="s">
        <v>299</v>
      </c>
      <c r="E1" s="1" t="s">
        <v>309</v>
      </c>
      <c r="F1" s="1" t="s">
        <v>310</v>
      </c>
      <c r="G1" s="1" t="s">
        <v>311</v>
      </c>
      <c r="H1" s="1" t="s">
        <v>15</v>
      </c>
      <c r="I1" s="1" t="s">
        <v>0</v>
      </c>
      <c r="J1" s="1" t="s">
        <v>1</v>
      </c>
      <c r="K1" s="1" t="s">
        <v>2</v>
      </c>
      <c r="L1" s="1" t="s">
        <v>3</v>
      </c>
      <c r="M1" s="1" t="s">
        <v>4</v>
      </c>
      <c r="N1" s="1" t="s">
        <v>5</v>
      </c>
      <c r="O1" s="1" t="s">
        <v>6</v>
      </c>
      <c r="P1" s="1" t="s">
        <v>7</v>
      </c>
      <c r="Q1" s="1" t="s">
        <v>8</v>
      </c>
    </row>
    <row r="2" spans="1:17">
      <c r="A2" t="s">
        <v>276</v>
      </c>
      <c r="B2" t="s">
        <v>35</v>
      </c>
      <c r="C2" t="s">
        <v>279</v>
      </c>
      <c r="D2" t="s">
        <v>280</v>
      </c>
      <c r="E2">
        <v>7</v>
      </c>
      <c r="F2">
        <v>2</v>
      </c>
      <c r="G2">
        <v>1</v>
      </c>
      <c r="H2">
        <f>SUM(E2:G2)</f>
        <v>10</v>
      </c>
      <c r="I2">
        <v>2</v>
      </c>
      <c r="J2">
        <v>3</v>
      </c>
      <c r="K2">
        <v>5</v>
      </c>
      <c r="L2">
        <v>6</v>
      </c>
      <c r="M2">
        <v>6</v>
      </c>
      <c r="N2">
        <f>SUM(I2:M2)</f>
        <v>22</v>
      </c>
      <c r="O2">
        <f>SUM(N2,H2)</f>
        <v>32</v>
      </c>
      <c r="P2">
        <v>1</v>
      </c>
    </row>
    <row r="3" spans="1:17">
      <c r="A3" t="s">
        <v>276</v>
      </c>
      <c r="B3" t="s">
        <v>35</v>
      </c>
      <c r="C3" t="s">
        <v>287</v>
      </c>
      <c r="D3" t="s">
        <v>288</v>
      </c>
      <c r="E3">
        <v>5</v>
      </c>
      <c r="F3">
        <v>2</v>
      </c>
      <c r="G3">
        <v>3</v>
      </c>
      <c r="H3">
        <f>SUM(E3:G3)</f>
        <v>10</v>
      </c>
      <c r="I3">
        <v>3</v>
      </c>
      <c r="J3">
        <v>2</v>
      </c>
      <c r="K3">
        <v>8</v>
      </c>
      <c r="L3">
        <v>12</v>
      </c>
      <c r="M3">
        <v>1</v>
      </c>
      <c r="N3">
        <f>SUM(I3:M3)</f>
        <v>26</v>
      </c>
      <c r="O3">
        <f>SUM(N3,H3)</f>
        <v>36</v>
      </c>
      <c r="P3">
        <v>2</v>
      </c>
    </row>
    <row r="4" spans="1:17">
      <c r="A4" t="s">
        <v>261</v>
      </c>
      <c r="B4" t="s">
        <v>33</v>
      </c>
      <c r="C4" t="s">
        <v>268</v>
      </c>
      <c r="D4" t="s">
        <v>269</v>
      </c>
      <c r="E4">
        <v>1</v>
      </c>
      <c r="F4">
        <v>1</v>
      </c>
      <c r="G4">
        <v>2</v>
      </c>
      <c r="H4">
        <f>SUM(E4:G4)</f>
        <v>4</v>
      </c>
      <c r="I4">
        <v>1</v>
      </c>
      <c r="J4">
        <v>7</v>
      </c>
      <c r="K4">
        <v>1</v>
      </c>
      <c r="L4">
        <v>14</v>
      </c>
      <c r="M4">
        <v>5</v>
      </c>
      <c r="N4">
        <f>SUM(I4:M4)</f>
        <v>28</v>
      </c>
      <c r="O4">
        <f>SUM(N4,H4)</f>
        <v>32</v>
      </c>
      <c r="P4">
        <v>3</v>
      </c>
      <c r="Q4" t="s">
        <v>18</v>
      </c>
    </row>
    <row r="5" spans="1:17">
      <c r="A5" t="s">
        <v>293</v>
      </c>
      <c r="B5" t="s">
        <v>43</v>
      </c>
      <c r="C5" t="s">
        <v>298</v>
      </c>
      <c r="D5" t="s">
        <v>187</v>
      </c>
      <c r="E5">
        <v>3</v>
      </c>
      <c r="F5">
        <v>6</v>
      </c>
      <c r="G5">
        <v>2</v>
      </c>
      <c r="H5">
        <f>SUM(E5:G5)</f>
        <v>11</v>
      </c>
      <c r="I5">
        <v>11</v>
      </c>
      <c r="J5">
        <v>1</v>
      </c>
      <c r="K5">
        <v>3</v>
      </c>
      <c r="L5">
        <v>11</v>
      </c>
      <c r="M5">
        <v>2</v>
      </c>
      <c r="N5">
        <f>SUM(I5:M5)</f>
        <v>28</v>
      </c>
      <c r="O5">
        <f>SUM(N5,H5)</f>
        <v>39</v>
      </c>
      <c r="P5">
        <v>4</v>
      </c>
      <c r="Q5" t="s">
        <v>19</v>
      </c>
    </row>
    <row r="6" spans="1:17">
      <c r="A6" t="s">
        <v>261</v>
      </c>
      <c r="B6" t="s">
        <v>33</v>
      </c>
      <c r="C6" t="s">
        <v>262</v>
      </c>
      <c r="D6" t="s">
        <v>263</v>
      </c>
      <c r="E6">
        <v>2</v>
      </c>
      <c r="F6">
        <v>1</v>
      </c>
      <c r="G6">
        <v>4</v>
      </c>
      <c r="H6">
        <f>SUM(E6:G6)</f>
        <v>7</v>
      </c>
      <c r="I6">
        <v>6</v>
      </c>
      <c r="J6">
        <v>10</v>
      </c>
      <c r="K6">
        <v>6</v>
      </c>
      <c r="L6">
        <v>1</v>
      </c>
      <c r="M6">
        <v>12</v>
      </c>
      <c r="N6">
        <f>SUM(I6:M6)</f>
        <v>35</v>
      </c>
      <c r="O6">
        <f>SUM(N6,H6)</f>
        <v>42</v>
      </c>
      <c r="P6">
        <v>5</v>
      </c>
    </row>
    <row r="7" spans="1:17">
      <c r="A7" t="s">
        <v>199</v>
      </c>
      <c r="B7" t="s">
        <v>47</v>
      </c>
      <c r="C7" t="s">
        <v>204</v>
      </c>
      <c r="D7" t="s">
        <v>205</v>
      </c>
      <c r="E7">
        <v>4</v>
      </c>
      <c r="F7">
        <v>4</v>
      </c>
      <c r="G7">
        <v>1</v>
      </c>
      <c r="H7">
        <f>SUM(E7:G7)</f>
        <v>9</v>
      </c>
      <c r="I7">
        <v>4</v>
      </c>
      <c r="J7">
        <v>13</v>
      </c>
      <c r="K7">
        <v>7</v>
      </c>
      <c r="L7">
        <v>4</v>
      </c>
      <c r="M7">
        <v>11</v>
      </c>
      <c r="N7">
        <f>SUM(I7:M7)</f>
        <v>39</v>
      </c>
      <c r="O7">
        <f>SUM(N7,H7)</f>
        <v>48</v>
      </c>
      <c r="P7">
        <v>6</v>
      </c>
    </row>
    <row r="8" spans="1:17">
      <c r="A8" t="s">
        <v>253</v>
      </c>
      <c r="B8" t="s">
        <v>41</v>
      </c>
      <c r="C8" t="s">
        <v>254</v>
      </c>
      <c r="D8" t="s">
        <v>255</v>
      </c>
      <c r="E8">
        <v>2</v>
      </c>
      <c r="F8">
        <v>5</v>
      </c>
      <c r="G8">
        <v>3</v>
      </c>
      <c r="H8">
        <f>SUM(E8:G8)</f>
        <v>10</v>
      </c>
      <c r="I8">
        <v>7</v>
      </c>
      <c r="J8">
        <v>9</v>
      </c>
      <c r="K8">
        <v>11</v>
      </c>
      <c r="L8">
        <v>9</v>
      </c>
      <c r="M8">
        <v>4</v>
      </c>
      <c r="N8">
        <f>SUM(I8:M8)</f>
        <v>40</v>
      </c>
      <c r="O8">
        <f>SUM(N8,H8)</f>
        <v>50</v>
      </c>
      <c r="P8">
        <v>7</v>
      </c>
    </row>
    <row r="9" spans="1:17">
      <c r="A9" t="s">
        <v>276</v>
      </c>
      <c r="B9" t="s">
        <v>35</v>
      </c>
      <c r="C9" t="s">
        <v>285</v>
      </c>
      <c r="D9" t="s">
        <v>286</v>
      </c>
      <c r="E9">
        <v>5</v>
      </c>
      <c r="F9">
        <v>5</v>
      </c>
      <c r="G9">
        <v>2</v>
      </c>
      <c r="H9">
        <f>SUM(E9:G9)</f>
        <v>12</v>
      </c>
      <c r="I9">
        <v>15</v>
      </c>
      <c r="J9">
        <v>4</v>
      </c>
      <c r="K9">
        <v>2</v>
      </c>
      <c r="L9">
        <v>7</v>
      </c>
      <c r="M9">
        <v>14</v>
      </c>
      <c r="N9">
        <f>SUM(I9:M9)</f>
        <v>42</v>
      </c>
      <c r="O9">
        <f>SUM(N9,H9)</f>
        <v>54</v>
      </c>
      <c r="P9">
        <v>8</v>
      </c>
    </row>
    <row r="10" spans="1:17">
      <c r="A10" t="s">
        <v>302</v>
      </c>
      <c r="B10" t="s">
        <v>28</v>
      </c>
      <c r="C10" t="s">
        <v>303</v>
      </c>
      <c r="D10" t="s">
        <v>304</v>
      </c>
      <c r="E10">
        <v>1</v>
      </c>
      <c r="F10">
        <v>7</v>
      </c>
      <c r="G10">
        <v>3</v>
      </c>
      <c r="H10">
        <f>SUM(E10:G10)</f>
        <v>11</v>
      </c>
      <c r="I10">
        <v>13</v>
      </c>
      <c r="J10">
        <v>15</v>
      </c>
      <c r="K10">
        <v>4</v>
      </c>
      <c r="L10">
        <v>3</v>
      </c>
      <c r="M10">
        <v>8</v>
      </c>
      <c r="N10">
        <f>SUM(I10:M10)</f>
        <v>43</v>
      </c>
      <c r="O10">
        <f>SUM(N10,H10)</f>
        <v>54</v>
      </c>
      <c r="P10">
        <v>9</v>
      </c>
      <c r="Q10" t="s">
        <v>19</v>
      </c>
    </row>
    <row r="11" spans="1:17">
      <c r="A11" t="s">
        <v>302</v>
      </c>
      <c r="B11" t="s">
        <v>28</v>
      </c>
      <c r="C11" t="s">
        <v>305</v>
      </c>
      <c r="D11" t="s">
        <v>306</v>
      </c>
      <c r="E11">
        <v>1</v>
      </c>
      <c r="F11">
        <v>3</v>
      </c>
      <c r="G11">
        <v>9</v>
      </c>
      <c r="H11">
        <f>SUM(E11:G11)</f>
        <v>13</v>
      </c>
      <c r="I11">
        <v>5</v>
      </c>
      <c r="J11">
        <v>8</v>
      </c>
      <c r="K11">
        <v>14</v>
      </c>
      <c r="L11">
        <v>13</v>
      </c>
      <c r="M11">
        <v>3</v>
      </c>
      <c r="N11">
        <f>SUM(I11:M11)</f>
        <v>43</v>
      </c>
      <c r="O11">
        <f>SUM(N11,H11)</f>
        <v>56</v>
      </c>
      <c r="P11">
        <v>10</v>
      </c>
      <c r="Q11" t="s">
        <v>19</v>
      </c>
    </row>
    <row r="12" spans="1:17">
      <c r="A12" t="s">
        <v>261</v>
      </c>
      <c r="B12" t="s">
        <v>33</v>
      </c>
      <c r="C12" t="s">
        <v>270</v>
      </c>
      <c r="D12" t="s">
        <v>271</v>
      </c>
      <c r="E12">
        <v>1</v>
      </c>
      <c r="F12">
        <v>3</v>
      </c>
      <c r="G12">
        <v>4</v>
      </c>
      <c r="H12">
        <f>SUM(E12:G12)</f>
        <v>8</v>
      </c>
      <c r="I12">
        <v>12</v>
      </c>
      <c r="J12">
        <v>5</v>
      </c>
      <c r="K12">
        <v>12</v>
      </c>
      <c r="L12">
        <v>8</v>
      </c>
      <c r="M12">
        <v>7</v>
      </c>
      <c r="N12">
        <f>SUM(I12:M12)</f>
        <v>44</v>
      </c>
      <c r="O12">
        <f>SUM(N12,H12)</f>
        <v>52</v>
      </c>
      <c r="P12" s="5" t="s">
        <v>17</v>
      </c>
    </row>
    <row r="13" spans="1:17">
      <c r="A13" t="s">
        <v>253</v>
      </c>
      <c r="B13" t="s">
        <v>41</v>
      </c>
      <c r="C13" t="s">
        <v>259</v>
      </c>
      <c r="D13" t="s">
        <v>260</v>
      </c>
      <c r="E13">
        <v>8</v>
      </c>
      <c r="F13">
        <v>3</v>
      </c>
      <c r="G13">
        <v>1</v>
      </c>
      <c r="H13">
        <f>SUM(E13:G13)</f>
        <v>12</v>
      </c>
      <c r="I13">
        <v>9</v>
      </c>
      <c r="J13">
        <v>12</v>
      </c>
      <c r="K13">
        <v>9</v>
      </c>
      <c r="L13">
        <v>5</v>
      </c>
      <c r="M13">
        <v>9</v>
      </c>
      <c r="N13">
        <f>SUM(I13:M13)</f>
        <v>44</v>
      </c>
      <c r="O13">
        <f>SUM(N13,H13)</f>
        <v>56</v>
      </c>
      <c r="P13" s="5" t="s">
        <v>17</v>
      </c>
    </row>
    <row r="14" spans="1:17">
      <c r="A14" t="s">
        <v>253</v>
      </c>
      <c r="B14" t="s">
        <v>41</v>
      </c>
      <c r="C14" t="s">
        <v>257</v>
      </c>
      <c r="D14" t="s">
        <v>258</v>
      </c>
      <c r="E14">
        <v>3</v>
      </c>
      <c r="F14">
        <v>6</v>
      </c>
      <c r="G14">
        <v>4</v>
      </c>
      <c r="H14">
        <f>SUM(E14:G14)</f>
        <v>13</v>
      </c>
      <c r="I14">
        <v>8</v>
      </c>
      <c r="J14">
        <v>6</v>
      </c>
      <c r="K14">
        <v>10</v>
      </c>
      <c r="L14">
        <v>10</v>
      </c>
      <c r="M14">
        <v>10</v>
      </c>
      <c r="N14">
        <f>SUM(I14:M14)</f>
        <v>44</v>
      </c>
      <c r="O14">
        <f>SUM(N14,H14)</f>
        <v>57</v>
      </c>
      <c r="P14" s="5" t="s">
        <v>17</v>
      </c>
    </row>
    <row r="15" spans="1:17">
      <c r="A15" t="s">
        <v>272</v>
      </c>
      <c r="B15" t="s">
        <v>42</v>
      </c>
      <c r="C15" t="s">
        <v>273</v>
      </c>
      <c r="D15" t="s">
        <v>274</v>
      </c>
      <c r="E15">
        <v>4</v>
      </c>
      <c r="F15">
        <v>1</v>
      </c>
      <c r="G15">
        <v>2</v>
      </c>
      <c r="H15">
        <f>SUM(E15:G15)</f>
        <v>7</v>
      </c>
      <c r="I15">
        <v>10</v>
      </c>
      <c r="J15">
        <v>14</v>
      </c>
      <c r="K15">
        <v>13</v>
      </c>
      <c r="L15">
        <v>2</v>
      </c>
      <c r="M15">
        <v>13</v>
      </c>
      <c r="N15">
        <f>SUM(I15:M15)</f>
        <v>52</v>
      </c>
      <c r="O15">
        <f>SUM(N15,H15)</f>
        <v>59</v>
      </c>
      <c r="P15" s="5" t="s">
        <v>17</v>
      </c>
    </row>
    <row r="16" spans="1:17">
      <c r="A16" t="s">
        <v>249</v>
      </c>
      <c r="B16" t="s">
        <v>30</v>
      </c>
      <c r="C16" t="s">
        <v>252</v>
      </c>
      <c r="D16" t="s">
        <v>251</v>
      </c>
      <c r="E16">
        <v>3</v>
      </c>
      <c r="F16">
        <v>9</v>
      </c>
      <c r="G16">
        <v>1</v>
      </c>
      <c r="H16">
        <f>SUM(E16:G16)</f>
        <v>13</v>
      </c>
      <c r="I16">
        <v>14</v>
      </c>
      <c r="J16">
        <v>11</v>
      </c>
      <c r="K16">
        <v>15</v>
      </c>
      <c r="L16">
        <v>15</v>
      </c>
      <c r="M16">
        <v>15</v>
      </c>
      <c r="N16">
        <f>SUM(I16:M16)</f>
        <v>70</v>
      </c>
      <c r="O16">
        <f>SUM(N16,H16)</f>
        <v>83</v>
      </c>
      <c r="P16" s="5" t="s">
        <v>17</v>
      </c>
    </row>
    <row r="19" spans="1:8">
      <c r="A19" t="s">
        <v>302</v>
      </c>
      <c r="B19" t="s">
        <v>28</v>
      </c>
      <c r="C19" t="s">
        <v>245</v>
      </c>
      <c r="D19" t="s">
        <v>246</v>
      </c>
      <c r="E19">
        <v>12</v>
      </c>
      <c r="F19">
        <v>13</v>
      </c>
      <c r="G19">
        <v>13</v>
      </c>
      <c r="H19">
        <f>SUM(E19:G19)</f>
        <v>38</v>
      </c>
    </row>
    <row r="20" spans="1:8">
      <c r="A20" t="s">
        <v>302</v>
      </c>
      <c r="B20" t="s">
        <v>28</v>
      </c>
      <c r="C20" t="s">
        <v>247</v>
      </c>
      <c r="D20" t="s">
        <v>248</v>
      </c>
      <c r="E20">
        <v>7</v>
      </c>
      <c r="F20">
        <v>10</v>
      </c>
      <c r="G20">
        <v>9</v>
      </c>
      <c r="H20">
        <f>SUM(E20:G20)</f>
        <v>26</v>
      </c>
    </row>
    <row r="21" spans="1:8">
      <c r="A21" t="s">
        <v>302</v>
      </c>
      <c r="B21" t="s">
        <v>28</v>
      </c>
      <c r="C21" t="s">
        <v>243</v>
      </c>
      <c r="D21" t="s">
        <v>244</v>
      </c>
      <c r="E21">
        <v>10</v>
      </c>
      <c r="F21">
        <v>9</v>
      </c>
      <c r="G21">
        <v>9</v>
      </c>
      <c r="H21">
        <f>SUM(E21:G21)</f>
        <v>28</v>
      </c>
    </row>
    <row r="22" spans="1:8">
      <c r="A22" t="s">
        <v>249</v>
      </c>
      <c r="B22" t="s">
        <v>30</v>
      </c>
      <c r="C22" t="s">
        <v>250</v>
      </c>
      <c r="D22" t="s">
        <v>251</v>
      </c>
      <c r="E22">
        <v>9</v>
      </c>
      <c r="F22">
        <v>8</v>
      </c>
      <c r="G22">
        <v>5</v>
      </c>
      <c r="H22">
        <f>SUM(E22:G22)</f>
        <v>22</v>
      </c>
    </row>
    <row r="23" spans="1:8">
      <c r="A23" t="s">
        <v>261</v>
      </c>
      <c r="B23" t="s">
        <v>33</v>
      </c>
      <c r="C23" t="s">
        <v>264</v>
      </c>
      <c r="D23" t="s">
        <v>265</v>
      </c>
      <c r="E23">
        <v>11</v>
      </c>
      <c r="F23">
        <v>7</v>
      </c>
      <c r="G23">
        <v>6</v>
      </c>
      <c r="H23">
        <f>SUM(E23:G23)</f>
        <v>24</v>
      </c>
    </row>
    <row r="24" spans="1:8">
      <c r="A24" t="s">
        <v>261</v>
      </c>
      <c r="B24" t="s">
        <v>33</v>
      </c>
      <c r="C24" t="s">
        <v>266</v>
      </c>
      <c r="D24" t="s">
        <v>267</v>
      </c>
      <c r="E24">
        <v>10</v>
      </c>
      <c r="F24">
        <v>9</v>
      </c>
      <c r="G24">
        <v>10</v>
      </c>
      <c r="H24">
        <f>SUM(E24:G24)</f>
        <v>29</v>
      </c>
    </row>
    <row r="25" spans="1:8">
      <c r="A25" t="s">
        <v>272</v>
      </c>
      <c r="B25" t="s">
        <v>42</v>
      </c>
      <c r="C25" t="s">
        <v>275</v>
      </c>
      <c r="D25" t="s">
        <v>274</v>
      </c>
      <c r="E25">
        <v>7</v>
      </c>
      <c r="F25">
        <v>7</v>
      </c>
      <c r="G25">
        <v>7</v>
      </c>
      <c r="H25">
        <f>SUM(E25:G25)</f>
        <v>21</v>
      </c>
    </row>
    <row r="26" spans="1:8">
      <c r="A26" t="s">
        <v>276</v>
      </c>
      <c r="B26" t="s">
        <v>35</v>
      </c>
      <c r="C26" t="s">
        <v>283</v>
      </c>
      <c r="D26" t="s">
        <v>284</v>
      </c>
      <c r="E26">
        <v>3</v>
      </c>
      <c r="F26">
        <v>8</v>
      </c>
      <c r="G26">
        <v>4</v>
      </c>
      <c r="H26">
        <f>SUM(E26:G26)</f>
        <v>15</v>
      </c>
    </row>
    <row r="27" spans="1:8">
      <c r="A27" t="s">
        <v>276</v>
      </c>
      <c r="B27" t="s">
        <v>35</v>
      </c>
      <c r="C27" t="s">
        <v>277</v>
      </c>
      <c r="D27" t="s">
        <v>278</v>
      </c>
      <c r="E27">
        <v>4</v>
      </c>
      <c r="F27">
        <v>2</v>
      </c>
      <c r="G27">
        <v>8</v>
      </c>
      <c r="H27">
        <f>SUM(E27:G27)</f>
        <v>14</v>
      </c>
    </row>
    <row r="28" spans="1:8">
      <c r="A28" t="s">
        <v>276</v>
      </c>
      <c r="B28" t="s">
        <v>35</v>
      </c>
      <c r="C28" t="s">
        <v>281</v>
      </c>
      <c r="D28" t="s">
        <v>282</v>
      </c>
      <c r="E28">
        <v>6</v>
      </c>
      <c r="F28">
        <v>4</v>
      </c>
      <c r="G28">
        <v>6</v>
      </c>
      <c r="H28">
        <f>SUM(E28:G28)</f>
        <v>16</v>
      </c>
    </row>
    <row r="29" spans="1:8">
      <c r="A29" t="s">
        <v>276</v>
      </c>
      <c r="B29" t="s">
        <v>35</v>
      </c>
      <c r="C29" t="s">
        <v>291</v>
      </c>
      <c r="D29" t="s">
        <v>292</v>
      </c>
      <c r="E29">
        <v>6</v>
      </c>
      <c r="F29">
        <v>3</v>
      </c>
      <c r="G29">
        <v>5</v>
      </c>
      <c r="H29">
        <f>SUM(E29:G29)</f>
        <v>14</v>
      </c>
    </row>
    <row r="30" spans="1:8">
      <c r="A30" t="s">
        <v>276</v>
      </c>
      <c r="B30" t="s">
        <v>35</v>
      </c>
      <c r="C30" t="s">
        <v>289</v>
      </c>
      <c r="D30" t="s">
        <v>290</v>
      </c>
      <c r="E30">
        <v>2</v>
      </c>
      <c r="F30">
        <v>8</v>
      </c>
      <c r="G30">
        <v>5</v>
      </c>
      <c r="H30">
        <f>SUM(E30:G30)</f>
        <v>15</v>
      </c>
    </row>
    <row r="31" spans="1:8">
      <c r="A31" t="s">
        <v>293</v>
      </c>
      <c r="B31" t="s">
        <v>43</v>
      </c>
      <c r="C31" t="s">
        <v>188</v>
      </c>
      <c r="D31" t="s">
        <v>189</v>
      </c>
      <c r="E31">
        <v>6</v>
      </c>
      <c r="F31">
        <v>6</v>
      </c>
      <c r="G31">
        <v>3</v>
      </c>
      <c r="H31">
        <f>SUM(E31:G31)</f>
        <v>15</v>
      </c>
    </row>
    <row r="32" spans="1:8">
      <c r="A32" t="s">
        <v>293</v>
      </c>
      <c r="B32" t="s">
        <v>43</v>
      </c>
      <c r="C32" t="s">
        <v>296</v>
      </c>
      <c r="D32" t="s">
        <v>297</v>
      </c>
      <c r="E32">
        <v>2</v>
      </c>
      <c r="F32">
        <v>8</v>
      </c>
      <c r="G32">
        <v>6</v>
      </c>
      <c r="H32">
        <f>SUM(E32:G32)</f>
        <v>16</v>
      </c>
    </row>
    <row r="33" spans="1:8">
      <c r="A33" t="s">
        <v>293</v>
      </c>
      <c r="B33" t="s">
        <v>43</v>
      </c>
      <c r="C33" t="s">
        <v>294</v>
      </c>
      <c r="D33" t="s">
        <v>295</v>
      </c>
      <c r="E33">
        <v>6</v>
      </c>
      <c r="F33">
        <v>4</v>
      </c>
      <c r="G33">
        <v>6</v>
      </c>
      <c r="H33">
        <f>SUM(E33:G33)</f>
        <v>16</v>
      </c>
    </row>
    <row r="34" spans="1:8">
      <c r="A34" t="s">
        <v>190</v>
      </c>
      <c r="B34" t="s">
        <v>44</v>
      </c>
      <c r="C34" t="s">
        <v>191</v>
      </c>
      <c r="D34" t="s">
        <v>192</v>
      </c>
      <c r="E34">
        <v>5</v>
      </c>
      <c r="F34">
        <v>9</v>
      </c>
      <c r="G34">
        <v>7</v>
      </c>
      <c r="H34">
        <f>SUM(E34:G34)</f>
        <v>21</v>
      </c>
    </row>
    <row r="35" spans="1:8">
      <c r="A35" t="s">
        <v>193</v>
      </c>
      <c r="B35" t="s">
        <v>45</v>
      </c>
      <c r="C35" t="s">
        <v>194</v>
      </c>
      <c r="D35" t="s">
        <v>195</v>
      </c>
      <c r="E35">
        <v>9</v>
      </c>
      <c r="F35">
        <v>11</v>
      </c>
      <c r="G35">
        <v>11</v>
      </c>
      <c r="H35">
        <f>SUM(E35:G35)</f>
        <v>31</v>
      </c>
    </row>
    <row r="36" spans="1:8">
      <c r="A36" t="s">
        <v>196</v>
      </c>
      <c r="B36" t="s">
        <v>46</v>
      </c>
      <c r="C36" t="s">
        <v>197</v>
      </c>
      <c r="D36" t="s">
        <v>198</v>
      </c>
      <c r="E36">
        <v>8</v>
      </c>
      <c r="F36">
        <v>5</v>
      </c>
      <c r="G36">
        <v>8</v>
      </c>
      <c r="H36">
        <f>SUM(E36:G36)</f>
        <v>21</v>
      </c>
    </row>
    <row r="37" spans="1:8">
      <c r="A37" t="s">
        <v>49</v>
      </c>
      <c r="B37" t="s">
        <v>46</v>
      </c>
      <c r="C37" t="s">
        <v>50</v>
      </c>
      <c r="D37" t="s">
        <v>92</v>
      </c>
      <c r="E37">
        <v>11</v>
      </c>
      <c r="F37">
        <v>12</v>
      </c>
      <c r="G37">
        <v>8</v>
      </c>
      <c r="H37">
        <f>SUM(E37:G37)</f>
        <v>31</v>
      </c>
    </row>
    <row r="38" spans="1:8">
      <c r="A38" t="s">
        <v>199</v>
      </c>
      <c r="B38" t="s">
        <v>47</v>
      </c>
      <c r="C38" t="s">
        <v>202</v>
      </c>
      <c r="D38" t="s">
        <v>203</v>
      </c>
      <c r="E38">
        <v>8</v>
      </c>
      <c r="F38">
        <v>6</v>
      </c>
      <c r="G38">
        <v>7</v>
      </c>
      <c r="H38">
        <f>SUM(E38:G38)</f>
        <v>21</v>
      </c>
    </row>
    <row r="39" spans="1:8">
      <c r="A39" t="s">
        <v>199</v>
      </c>
      <c r="B39" t="s">
        <v>47</v>
      </c>
      <c r="C39" t="s">
        <v>200</v>
      </c>
      <c r="D39" t="s">
        <v>201</v>
      </c>
      <c r="E39">
        <v>10</v>
      </c>
      <c r="F39">
        <v>1</v>
      </c>
      <c r="G39">
        <v>7</v>
      </c>
      <c r="H39">
        <f>SUM(E39:G39)</f>
        <v>18</v>
      </c>
    </row>
    <row r="40" spans="1:8">
      <c r="A40" t="s">
        <v>199</v>
      </c>
      <c r="B40" t="s">
        <v>47</v>
      </c>
      <c r="C40" t="s">
        <v>206</v>
      </c>
      <c r="D40" t="s">
        <v>207</v>
      </c>
      <c r="E40">
        <v>7</v>
      </c>
      <c r="F40">
        <v>5</v>
      </c>
      <c r="G40">
        <v>9</v>
      </c>
      <c r="H40">
        <f>SUM(E40:G40)</f>
        <v>21</v>
      </c>
    </row>
    <row r="41" spans="1:8">
      <c r="A41" t="s">
        <v>208</v>
      </c>
      <c r="B41" t="s">
        <v>48</v>
      </c>
      <c r="C41" t="s">
        <v>209</v>
      </c>
      <c r="D41" t="s">
        <v>210</v>
      </c>
      <c r="E41">
        <v>5</v>
      </c>
      <c r="F41">
        <v>7</v>
      </c>
      <c r="G41">
        <v>11</v>
      </c>
      <c r="H41">
        <f>SUM(E41:G41)</f>
        <v>23</v>
      </c>
    </row>
    <row r="42" spans="1:8">
      <c r="A42" t="s">
        <v>208</v>
      </c>
      <c r="B42" t="s">
        <v>48</v>
      </c>
      <c r="C42" t="s">
        <v>219</v>
      </c>
      <c r="D42" t="s">
        <v>220</v>
      </c>
      <c r="E42">
        <v>12</v>
      </c>
      <c r="F42">
        <v>10</v>
      </c>
      <c r="G42">
        <v>5</v>
      </c>
      <c r="H42">
        <f>SUM(E42:G42)</f>
        <v>27</v>
      </c>
    </row>
    <row r="43" spans="1:8">
      <c r="A43" t="s">
        <v>208</v>
      </c>
      <c r="B43" t="s">
        <v>48</v>
      </c>
      <c r="C43" t="s">
        <v>225</v>
      </c>
      <c r="D43" t="s">
        <v>226</v>
      </c>
      <c r="E43">
        <v>13</v>
      </c>
      <c r="F43">
        <v>13</v>
      </c>
      <c r="G43">
        <v>13</v>
      </c>
      <c r="H43">
        <f>SUM(E43:G43)</f>
        <v>39</v>
      </c>
    </row>
    <row r="44" spans="1:8">
      <c r="A44" t="s">
        <v>208</v>
      </c>
      <c r="B44" t="s">
        <v>48</v>
      </c>
      <c r="C44" t="s">
        <v>247</v>
      </c>
      <c r="D44" t="s">
        <v>227</v>
      </c>
      <c r="E44">
        <v>11</v>
      </c>
      <c r="F44">
        <v>11</v>
      </c>
      <c r="G44">
        <v>11</v>
      </c>
      <c r="H44">
        <f>SUM(E44:G44)</f>
        <v>33</v>
      </c>
    </row>
    <row r="45" spans="1:8">
      <c r="A45" t="s">
        <v>208</v>
      </c>
      <c r="B45" t="s">
        <v>48</v>
      </c>
      <c r="C45" t="s">
        <v>211</v>
      </c>
      <c r="D45" t="s">
        <v>212</v>
      </c>
      <c r="E45">
        <v>4</v>
      </c>
      <c r="F45">
        <v>2</v>
      </c>
      <c r="G45">
        <v>8</v>
      </c>
      <c r="H45">
        <f>SUM(E45:G45)</f>
        <v>14</v>
      </c>
    </row>
    <row r="46" spans="1:8">
      <c r="A46" t="s">
        <v>208</v>
      </c>
      <c r="B46" t="s">
        <v>48</v>
      </c>
      <c r="C46" t="s">
        <v>223</v>
      </c>
      <c r="D46" t="s">
        <v>224</v>
      </c>
      <c r="E46">
        <v>8</v>
      </c>
      <c r="F46">
        <v>4</v>
      </c>
      <c r="G46">
        <v>10</v>
      </c>
      <c r="H46">
        <f>SUM(E46:G46)</f>
        <v>22</v>
      </c>
    </row>
    <row r="47" spans="1:8">
      <c r="A47" t="s">
        <v>208</v>
      </c>
      <c r="B47" t="s">
        <v>48</v>
      </c>
      <c r="C47" t="s">
        <v>213</v>
      </c>
      <c r="D47" t="s">
        <v>214</v>
      </c>
      <c r="E47">
        <v>10</v>
      </c>
      <c r="F47">
        <v>10</v>
      </c>
      <c r="G47">
        <v>10</v>
      </c>
      <c r="H47">
        <f>SUM(E47:G47)</f>
        <v>30</v>
      </c>
    </row>
    <row r="48" spans="1:8">
      <c r="A48" t="s">
        <v>208</v>
      </c>
      <c r="B48" t="s">
        <v>48</v>
      </c>
      <c r="C48" t="s">
        <v>215</v>
      </c>
      <c r="D48" t="s">
        <v>216</v>
      </c>
      <c r="E48">
        <v>11</v>
      </c>
      <c r="F48">
        <v>11</v>
      </c>
      <c r="G48">
        <v>11</v>
      </c>
      <c r="H48">
        <f>SUM(E48:G48)</f>
        <v>33</v>
      </c>
    </row>
    <row r="49" spans="1:8">
      <c r="A49" t="s">
        <v>208</v>
      </c>
      <c r="B49" t="s">
        <v>48</v>
      </c>
      <c r="C49" t="s">
        <v>217</v>
      </c>
      <c r="D49" t="s">
        <v>218</v>
      </c>
      <c r="E49">
        <v>9</v>
      </c>
      <c r="F49">
        <v>10</v>
      </c>
      <c r="G49">
        <v>10</v>
      </c>
      <c r="H49">
        <f>SUM(E49:G49)</f>
        <v>29</v>
      </c>
    </row>
    <row r="50" spans="1:8">
      <c r="A50" t="s">
        <v>208</v>
      </c>
      <c r="B50" t="s">
        <v>48</v>
      </c>
      <c r="C50" t="s">
        <v>221</v>
      </c>
      <c r="D50" t="s">
        <v>222</v>
      </c>
      <c r="E50">
        <v>12</v>
      </c>
      <c r="F50">
        <v>12</v>
      </c>
      <c r="G50">
        <v>12</v>
      </c>
      <c r="H50">
        <f>SUM(E50:G50)</f>
        <v>36</v>
      </c>
    </row>
    <row r="51" spans="1:8">
      <c r="A51" t="s">
        <v>208</v>
      </c>
      <c r="B51" t="s">
        <v>48</v>
      </c>
      <c r="C51" t="s">
        <v>228</v>
      </c>
      <c r="D51" t="s">
        <v>229</v>
      </c>
      <c r="E51">
        <v>9</v>
      </c>
      <c r="F51">
        <v>11</v>
      </c>
      <c r="G51">
        <v>12</v>
      </c>
      <c r="H51">
        <f>SUM(E51:G51)</f>
        <v>32</v>
      </c>
    </row>
  </sheetData>
  <sortState ref="A2:O16">
    <sortCondition ref="N3:N16"/>
    <sortCondition ref="O3:O16"/>
  </sortState>
  <phoneticPr fontId="1" type="noConversion"/>
  <pageMargins left="0.75" right="0.75" top="1" bottom="1" header="0.5" footer="0.5"/>
  <pageSetup orientation="landscape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Q64"/>
  <sheetViews>
    <sheetView tabSelected="1" workbookViewId="0">
      <selection activeCell="D19" sqref="D19"/>
    </sheetView>
  </sheetViews>
  <sheetFormatPr baseColWidth="10" defaultRowHeight="13"/>
  <cols>
    <col min="1" max="1" width="13.140625" customWidth="1"/>
    <col min="2" max="2" width="5.140625" customWidth="1"/>
    <col min="3" max="3" width="9.42578125" bestFit="1" customWidth="1"/>
    <col min="4" max="4" width="10.85546875" bestFit="1" customWidth="1"/>
    <col min="5" max="5" width="3" customWidth="1"/>
    <col min="6" max="7" width="2.85546875" customWidth="1"/>
    <col min="8" max="8" width="7.140625" bestFit="1" customWidth="1"/>
    <col min="9" max="13" width="3" bestFit="1" customWidth="1"/>
    <col min="14" max="14" width="6.7109375" customWidth="1"/>
    <col min="15" max="16" width="6.5703125" customWidth="1"/>
    <col min="17" max="17" width="6.85546875" customWidth="1"/>
  </cols>
  <sheetData>
    <row r="1" spans="1:17" s="4" customFormat="1">
      <c r="A1" s="4" t="s">
        <v>307</v>
      </c>
      <c r="B1" s="4" t="s">
        <v>308</v>
      </c>
      <c r="C1" s="4" t="s">
        <v>16</v>
      </c>
      <c r="D1" s="4" t="s">
        <v>299</v>
      </c>
      <c r="E1" s="4" t="s">
        <v>309</v>
      </c>
      <c r="F1" s="4" t="s">
        <v>310</v>
      </c>
      <c r="G1" s="4" t="s">
        <v>311</v>
      </c>
      <c r="H1" s="4" t="s">
        <v>15</v>
      </c>
      <c r="I1" s="4" t="s">
        <v>9</v>
      </c>
      <c r="J1" s="4" t="s">
        <v>10</v>
      </c>
      <c r="K1" s="4" t="s">
        <v>2</v>
      </c>
      <c r="L1" s="4" t="s">
        <v>11</v>
      </c>
      <c r="M1" s="4" t="s">
        <v>4</v>
      </c>
      <c r="N1" s="4" t="s">
        <v>5</v>
      </c>
      <c r="O1" s="4" t="s">
        <v>12</v>
      </c>
      <c r="P1" s="4" t="s">
        <v>21</v>
      </c>
      <c r="Q1" s="4" t="s">
        <v>13</v>
      </c>
    </row>
    <row r="2" spans="1:17">
      <c r="A2" t="s">
        <v>89</v>
      </c>
      <c r="B2" t="s">
        <v>39</v>
      </c>
      <c r="C2" t="s">
        <v>93</v>
      </c>
      <c r="D2" t="s">
        <v>94</v>
      </c>
      <c r="E2">
        <v>1</v>
      </c>
      <c r="F2">
        <v>1</v>
      </c>
      <c r="G2">
        <v>1</v>
      </c>
      <c r="H2">
        <f>SUM(E2:G2)</f>
        <v>3</v>
      </c>
      <c r="I2">
        <v>2</v>
      </c>
      <c r="J2">
        <v>2</v>
      </c>
      <c r="K2">
        <v>1</v>
      </c>
      <c r="L2">
        <v>1</v>
      </c>
      <c r="M2">
        <v>2</v>
      </c>
      <c r="N2">
        <f>SUM(I2:M2)</f>
        <v>8</v>
      </c>
      <c r="O2">
        <f>SUM(N2,H2)</f>
        <v>11</v>
      </c>
      <c r="P2">
        <v>1</v>
      </c>
    </row>
    <row r="3" spans="1:17">
      <c r="A3" t="s">
        <v>89</v>
      </c>
      <c r="B3" t="s">
        <v>39</v>
      </c>
      <c r="C3" t="s">
        <v>90</v>
      </c>
      <c r="D3" t="s">
        <v>91</v>
      </c>
      <c r="E3">
        <v>3</v>
      </c>
      <c r="F3">
        <v>3</v>
      </c>
      <c r="G3">
        <v>5</v>
      </c>
      <c r="H3">
        <f>SUM(E3:G3)</f>
        <v>11</v>
      </c>
      <c r="I3">
        <v>3</v>
      </c>
      <c r="J3">
        <v>1</v>
      </c>
      <c r="K3">
        <v>5</v>
      </c>
      <c r="L3">
        <v>2</v>
      </c>
      <c r="M3">
        <v>3</v>
      </c>
      <c r="N3">
        <f>SUM(I3:M3)</f>
        <v>14</v>
      </c>
      <c r="O3">
        <f>SUM(N3,H3)</f>
        <v>25</v>
      </c>
      <c r="P3">
        <v>2</v>
      </c>
    </row>
    <row r="4" spans="1:17">
      <c r="A4" t="s">
        <v>176</v>
      </c>
      <c r="B4" t="s">
        <v>34</v>
      </c>
      <c r="C4" t="s">
        <v>185</v>
      </c>
      <c r="D4" t="s">
        <v>186</v>
      </c>
      <c r="E4">
        <v>1</v>
      </c>
      <c r="F4">
        <v>1</v>
      </c>
      <c r="G4">
        <v>6</v>
      </c>
      <c r="H4">
        <f>SUM(E4:G4)</f>
        <v>8</v>
      </c>
      <c r="I4">
        <v>1</v>
      </c>
      <c r="J4">
        <v>3</v>
      </c>
      <c r="K4">
        <v>6</v>
      </c>
      <c r="L4">
        <v>6</v>
      </c>
      <c r="M4">
        <v>10</v>
      </c>
      <c r="N4">
        <f>SUM(I4:M4)</f>
        <v>26</v>
      </c>
      <c r="O4">
        <f>SUM(N4,H4)</f>
        <v>34</v>
      </c>
      <c r="P4">
        <v>3</v>
      </c>
    </row>
    <row r="5" spans="1:17">
      <c r="A5" t="s">
        <v>302</v>
      </c>
      <c r="B5" t="s">
        <v>28</v>
      </c>
      <c r="C5" t="s">
        <v>134</v>
      </c>
      <c r="D5" t="s">
        <v>135</v>
      </c>
      <c r="E5">
        <v>1</v>
      </c>
      <c r="F5">
        <v>2</v>
      </c>
      <c r="G5">
        <v>1</v>
      </c>
      <c r="H5">
        <f>SUM(E5:G5)</f>
        <v>4</v>
      </c>
      <c r="I5">
        <v>4</v>
      </c>
      <c r="J5">
        <v>6</v>
      </c>
      <c r="K5">
        <v>9</v>
      </c>
      <c r="L5">
        <v>11</v>
      </c>
      <c r="M5">
        <v>1</v>
      </c>
      <c r="N5">
        <f>SUM(I5:M5)</f>
        <v>31</v>
      </c>
      <c r="O5">
        <f>SUM(N5,H5)</f>
        <v>35</v>
      </c>
      <c r="P5">
        <v>4</v>
      </c>
    </row>
    <row r="6" spans="1:17">
      <c r="A6" t="s">
        <v>76</v>
      </c>
      <c r="B6" t="s">
        <v>35</v>
      </c>
      <c r="C6" t="s">
        <v>77</v>
      </c>
      <c r="D6" t="s">
        <v>146</v>
      </c>
      <c r="E6">
        <v>2</v>
      </c>
      <c r="F6">
        <v>5</v>
      </c>
      <c r="G6">
        <v>3</v>
      </c>
      <c r="H6">
        <f>SUM(E6:G6)</f>
        <v>10</v>
      </c>
      <c r="I6">
        <v>8</v>
      </c>
      <c r="J6">
        <v>7</v>
      </c>
      <c r="K6">
        <v>7</v>
      </c>
      <c r="L6">
        <v>4</v>
      </c>
      <c r="M6">
        <v>7</v>
      </c>
      <c r="N6">
        <f>SUM(I6:M6)</f>
        <v>33</v>
      </c>
      <c r="O6">
        <f>SUM(N6,H6)</f>
        <v>43</v>
      </c>
      <c r="P6">
        <v>5</v>
      </c>
    </row>
    <row r="7" spans="1:17">
      <c r="A7" t="s">
        <v>253</v>
      </c>
      <c r="B7" t="s">
        <v>75</v>
      </c>
      <c r="C7" t="s">
        <v>157</v>
      </c>
      <c r="D7" t="s">
        <v>158</v>
      </c>
      <c r="E7">
        <v>3</v>
      </c>
      <c r="F7">
        <v>2</v>
      </c>
      <c r="G7">
        <v>4</v>
      </c>
      <c r="H7">
        <f>SUM(E7:G7)</f>
        <v>9</v>
      </c>
      <c r="I7">
        <v>9</v>
      </c>
      <c r="J7">
        <v>13</v>
      </c>
      <c r="K7">
        <v>3</v>
      </c>
      <c r="L7">
        <v>5</v>
      </c>
      <c r="M7">
        <v>4</v>
      </c>
      <c r="N7">
        <f>SUM(I7:M7)</f>
        <v>34</v>
      </c>
      <c r="O7">
        <f>SUM(N7,H7)</f>
        <v>43</v>
      </c>
      <c r="P7">
        <v>6</v>
      </c>
    </row>
    <row r="8" spans="1:17">
      <c r="A8" t="s">
        <v>302</v>
      </c>
      <c r="B8" t="s">
        <v>28</v>
      </c>
      <c r="C8" t="s">
        <v>241</v>
      </c>
      <c r="D8" s="6" t="s">
        <v>22</v>
      </c>
      <c r="E8">
        <v>2</v>
      </c>
      <c r="F8">
        <v>6</v>
      </c>
      <c r="G8">
        <v>5</v>
      </c>
      <c r="H8">
        <f>SUM(E8:G8)</f>
        <v>13</v>
      </c>
      <c r="I8">
        <v>14</v>
      </c>
      <c r="J8">
        <v>10</v>
      </c>
      <c r="K8">
        <v>2</v>
      </c>
      <c r="L8">
        <v>7</v>
      </c>
      <c r="M8">
        <v>5</v>
      </c>
      <c r="N8">
        <f>SUM(I8:M8)</f>
        <v>38</v>
      </c>
      <c r="O8">
        <f>SUM(N8,H8)</f>
        <v>51</v>
      </c>
      <c r="P8">
        <v>7</v>
      </c>
    </row>
    <row r="9" spans="1:17">
      <c r="A9" t="s">
        <v>176</v>
      </c>
      <c r="B9" t="s">
        <v>34</v>
      </c>
      <c r="C9" t="s">
        <v>183</v>
      </c>
      <c r="D9" t="s">
        <v>184</v>
      </c>
      <c r="E9">
        <v>2</v>
      </c>
      <c r="F9">
        <v>3</v>
      </c>
      <c r="G9">
        <v>2</v>
      </c>
      <c r="H9">
        <f>SUM(E9:G9)</f>
        <v>7</v>
      </c>
      <c r="I9">
        <v>7</v>
      </c>
      <c r="J9">
        <v>8</v>
      </c>
      <c r="K9">
        <v>4</v>
      </c>
      <c r="L9">
        <v>14</v>
      </c>
      <c r="M9">
        <v>8</v>
      </c>
      <c r="N9">
        <f>SUM(I9:M9)</f>
        <v>41</v>
      </c>
      <c r="O9">
        <f>SUM(N9,H9)</f>
        <v>48</v>
      </c>
      <c r="P9">
        <v>8</v>
      </c>
    </row>
    <row r="10" spans="1:17">
      <c r="A10" t="s">
        <v>52</v>
      </c>
      <c r="B10" t="s">
        <v>53</v>
      </c>
      <c r="C10" t="s">
        <v>98</v>
      </c>
      <c r="D10" t="s">
        <v>99</v>
      </c>
      <c r="E10">
        <v>3</v>
      </c>
      <c r="F10">
        <v>2</v>
      </c>
      <c r="G10">
        <v>2</v>
      </c>
      <c r="H10">
        <f>SUM(E10:G10)</f>
        <v>7</v>
      </c>
      <c r="I10">
        <v>11</v>
      </c>
      <c r="J10">
        <v>4</v>
      </c>
      <c r="K10">
        <v>11</v>
      </c>
      <c r="L10">
        <v>8</v>
      </c>
      <c r="M10">
        <v>12</v>
      </c>
      <c r="N10">
        <f>SUM(I10:M10)</f>
        <v>46</v>
      </c>
      <c r="O10">
        <f>SUM(N10,H10)</f>
        <v>53</v>
      </c>
      <c r="P10">
        <v>9</v>
      </c>
      <c r="Q10" t="s">
        <v>18</v>
      </c>
    </row>
    <row r="11" spans="1:17">
      <c r="A11" t="s">
        <v>104</v>
      </c>
      <c r="B11" t="s">
        <v>40</v>
      </c>
      <c r="C11" t="s">
        <v>117</v>
      </c>
      <c r="D11" t="s">
        <v>118</v>
      </c>
      <c r="E11">
        <v>3</v>
      </c>
      <c r="F11">
        <v>2</v>
      </c>
      <c r="G11">
        <v>5</v>
      </c>
      <c r="H11">
        <f>SUM(E11:G11)</f>
        <v>10</v>
      </c>
      <c r="I11">
        <v>6</v>
      </c>
      <c r="J11">
        <v>14</v>
      </c>
      <c r="K11">
        <v>14</v>
      </c>
      <c r="L11">
        <v>3</v>
      </c>
      <c r="M11">
        <v>9</v>
      </c>
      <c r="N11">
        <f>SUM(I11:M11)</f>
        <v>46</v>
      </c>
      <c r="O11">
        <f>SUM(N11,H11)</f>
        <v>56</v>
      </c>
      <c r="P11">
        <v>10</v>
      </c>
      <c r="Q11" t="s">
        <v>18</v>
      </c>
    </row>
    <row r="12" spans="1:17">
      <c r="A12" t="s">
        <v>302</v>
      </c>
      <c r="B12" t="s">
        <v>28</v>
      </c>
      <c r="C12" t="s">
        <v>140</v>
      </c>
      <c r="D12" t="s">
        <v>141</v>
      </c>
      <c r="E12">
        <v>1</v>
      </c>
      <c r="F12">
        <v>1</v>
      </c>
      <c r="G12">
        <v>3</v>
      </c>
      <c r="H12">
        <f>SUM(E12:G12)</f>
        <v>5</v>
      </c>
      <c r="I12">
        <v>10</v>
      </c>
      <c r="J12">
        <v>12</v>
      </c>
      <c r="K12">
        <v>13</v>
      </c>
      <c r="L12">
        <v>9</v>
      </c>
      <c r="M12">
        <v>6</v>
      </c>
      <c r="N12">
        <f>SUM(I12:M12)</f>
        <v>50</v>
      </c>
      <c r="O12">
        <f>SUM(N12,H12)</f>
        <v>55</v>
      </c>
      <c r="P12" t="s">
        <v>20</v>
      </c>
    </row>
    <row r="13" spans="1:17">
      <c r="A13" t="s">
        <v>52</v>
      </c>
      <c r="B13" t="s">
        <v>53</v>
      </c>
      <c r="C13" t="s">
        <v>100</v>
      </c>
      <c r="D13" t="s">
        <v>101</v>
      </c>
      <c r="E13">
        <v>4</v>
      </c>
      <c r="F13">
        <v>1</v>
      </c>
      <c r="G13">
        <v>6</v>
      </c>
      <c r="H13">
        <f>SUM(E13:G13)</f>
        <v>11</v>
      </c>
      <c r="I13">
        <v>5</v>
      </c>
      <c r="J13">
        <v>11</v>
      </c>
      <c r="K13">
        <v>8</v>
      </c>
      <c r="L13">
        <v>15</v>
      </c>
      <c r="M13">
        <v>11</v>
      </c>
      <c r="N13">
        <f>SUM(I13:M13)</f>
        <v>50</v>
      </c>
      <c r="O13">
        <f>SUM(N13,H13)</f>
        <v>61</v>
      </c>
      <c r="P13" t="s">
        <v>20</v>
      </c>
    </row>
    <row r="14" spans="1:17">
      <c r="A14" t="s">
        <v>302</v>
      </c>
      <c r="B14" t="s">
        <v>28</v>
      </c>
      <c r="C14" t="s">
        <v>237</v>
      </c>
      <c r="D14" t="s">
        <v>238</v>
      </c>
      <c r="E14">
        <v>2</v>
      </c>
      <c r="F14">
        <v>3</v>
      </c>
      <c r="G14">
        <v>1</v>
      </c>
      <c r="H14">
        <f>SUM(E14:G14)</f>
        <v>6</v>
      </c>
      <c r="I14">
        <v>13</v>
      </c>
      <c r="J14">
        <v>5</v>
      </c>
      <c r="K14">
        <v>10</v>
      </c>
      <c r="L14">
        <v>10</v>
      </c>
      <c r="M14">
        <v>13</v>
      </c>
      <c r="N14">
        <f>SUM(I14:M14)</f>
        <v>51</v>
      </c>
      <c r="O14">
        <f>SUM(N14,H14)</f>
        <v>57</v>
      </c>
      <c r="P14" t="s">
        <v>20</v>
      </c>
    </row>
    <row r="15" spans="1:17">
      <c r="A15" t="s">
        <v>261</v>
      </c>
      <c r="B15" t="s">
        <v>33</v>
      </c>
      <c r="C15" t="s">
        <v>170</v>
      </c>
      <c r="D15" t="s">
        <v>171</v>
      </c>
      <c r="E15">
        <v>7</v>
      </c>
      <c r="F15">
        <v>5</v>
      </c>
      <c r="G15">
        <v>1</v>
      </c>
      <c r="H15">
        <f>SUM(E15:G15)</f>
        <v>13</v>
      </c>
      <c r="I15">
        <v>12</v>
      </c>
      <c r="J15">
        <v>9</v>
      </c>
      <c r="K15">
        <v>15</v>
      </c>
      <c r="L15">
        <v>12</v>
      </c>
      <c r="M15">
        <v>14</v>
      </c>
      <c r="N15">
        <f>SUM(I15:M15)</f>
        <v>62</v>
      </c>
      <c r="O15">
        <f>SUM(N15,H15)</f>
        <v>75</v>
      </c>
      <c r="P15" t="s">
        <v>20</v>
      </c>
    </row>
    <row r="16" spans="1:17">
      <c r="A16" t="s">
        <v>159</v>
      </c>
      <c r="B16" t="s">
        <v>31</v>
      </c>
      <c r="C16" t="s">
        <v>160</v>
      </c>
      <c r="D16" t="s">
        <v>161</v>
      </c>
      <c r="E16">
        <v>3</v>
      </c>
      <c r="F16">
        <v>2</v>
      </c>
      <c r="G16">
        <v>8</v>
      </c>
      <c r="H16">
        <f>SUM(E16:G16)</f>
        <v>13</v>
      </c>
      <c r="I16">
        <v>15</v>
      </c>
      <c r="J16">
        <v>15</v>
      </c>
      <c r="K16">
        <v>12</v>
      </c>
      <c r="L16">
        <v>13</v>
      </c>
      <c r="M16">
        <v>15</v>
      </c>
      <c r="N16">
        <f>SUM(I16:M16)</f>
        <v>70</v>
      </c>
      <c r="O16">
        <f>SUM(N16,H16)</f>
        <v>83</v>
      </c>
      <c r="P16" t="s">
        <v>20</v>
      </c>
    </row>
    <row r="19" spans="1:8">
      <c r="A19" t="s">
        <v>301</v>
      </c>
      <c r="B19" t="s">
        <v>27</v>
      </c>
      <c r="C19" t="s">
        <v>235</v>
      </c>
      <c r="D19" t="s">
        <v>236</v>
      </c>
      <c r="E19">
        <v>12</v>
      </c>
      <c r="F19">
        <v>11</v>
      </c>
      <c r="G19">
        <v>1</v>
      </c>
      <c r="H19">
        <f>SUM(E19:G19)</f>
        <v>24</v>
      </c>
    </row>
    <row r="20" spans="1:8">
      <c r="A20" t="s">
        <v>301</v>
      </c>
      <c r="B20" t="s">
        <v>27</v>
      </c>
      <c r="C20" t="s">
        <v>232</v>
      </c>
      <c r="D20" t="s">
        <v>304</v>
      </c>
      <c r="E20">
        <v>12</v>
      </c>
      <c r="F20">
        <v>12</v>
      </c>
      <c r="G20">
        <v>12</v>
      </c>
      <c r="H20">
        <f>SUM(E20:G20)</f>
        <v>36</v>
      </c>
    </row>
    <row r="21" spans="1:8">
      <c r="A21" t="s">
        <v>301</v>
      </c>
      <c r="B21" t="s">
        <v>27</v>
      </c>
      <c r="C21" t="s">
        <v>230</v>
      </c>
      <c r="D21" t="s">
        <v>231</v>
      </c>
      <c r="E21">
        <v>8</v>
      </c>
      <c r="F21">
        <v>11</v>
      </c>
      <c r="G21">
        <v>12</v>
      </c>
      <c r="H21">
        <f>SUM(E21:G21)</f>
        <v>31</v>
      </c>
    </row>
    <row r="22" spans="1:8">
      <c r="A22" t="s">
        <v>301</v>
      </c>
      <c r="B22" t="s">
        <v>27</v>
      </c>
      <c r="C22" t="s">
        <v>233</v>
      </c>
      <c r="D22" t="s">
        <v>234</v>
      </c>
      <c r="E22">
        <v>6</v>
      </c>
      <c r="F22">
        <v>6</v>
      </c>
      <c r="G22">
        <v>5</v>
      </c>
      <c r="H22">
        <f>SUM(E22:G22)</f>
        <v>17</v>
      </c>
    </row>
    <row r="23" spans="1:8">
      <c r="A23" t="s">
        <v>302</v>
      </c>
      <c r="B23" t="s">
        <v>28</v>
      </c>
      <c r="C23" t="s">
        <v>132</v>
      </c>
      <c r="D23" t="s">
        <v>133</v>
      </c>
      <c r="E23">
        <v>4</v>
      </c>
      <c r="F23">
        <v>5</v>
      </c>
      <c r="G23">
        <v>8</v>
      </c>
      <c r="H23">
        <f>SUM(E23:G23)</f>
        <v>17</v>
      </c>
    </row>
    <row r="24" spans="1:8">
      <c r="A24" t="s">
        <v>302</v>
      </c>
      <c r="B24" t="s">
        <v>28</v>
      </c>
      <c r="C24" t="s">
        <v>239</v>
      </c>
      <c r="D24" t="s">
        <v>240</v>
      </c>
      <c r="E24">
        <v>13</v>
      </c>
      <c r="F24">
        <v>13</v>
      </c>
      <c r="G24">
        <v>13</v>
      </c>
      <c r="H24">
        <f>SUM(E24:G24)</f>
        <v>39</v>
      </c>
    </row>
    <row r="25" spans="1:8">
      <c r="A25" t="s">
        <v>302</v>
      </c>
      <c r="B25" t="s">
        <v>28</v>
      </c>
      <c r="C25" t="s">
        <v>242</v>
      </c>
      <c r="D25" t="s">
        <v>129</v>
      </c>
      <c r="E25">
        <v>13</v>
      </c>
      <c r="F25">
        <v>13</v>
      </c>
      <c r="G25">
        <v>13</v>
      </c>
      <c r="H25">
        <f>SUM(E25:G25)</f>
        <v>39</v>
      </c>
    </row>
    <row r="26" spans="1:8">
      <c r="A26" t="s">
        <v>302</v>
      </c>
      <c r="B26" t="s">
        <v>28</v>
      </c>
      <c r="C26" t="s">
        <v>138</v>
      </c>
      <c r="D26" t="s">
        <v>139</v>
      </c>
      <c r="E26">
        <v>8</v>
      </c>
      <c r="F26">
        <v>8</v>
      </c>
      <c r="G26">
        <v>4</v>
      </c>
      <c r="H26">
        <f>SUM(E26:G26)</f>
        <v>20</v>
      </c>
    </row>
    <row r="27" spans="1:8">
      <c r="A27" t="s">
        <v>302</v>
      </c>
      <c r="B27" t="s">
        <v>28</v>
      </c>
      <c r="C27" t="s">
        <v>142</v>
      </c>
      <c r="D27" t="s">
        <v>143</v>
      </c>
      <c r="E27">
        <v>9</v>
      </c>
      <c r="F27">
        <v>9</v>
      </c>
      <c r="G27">
        <v>10</v>
      </c>
      <c r="H27">
        <f>SUM(E27:G27)</f>
        <v>28</v>
      </c>
    </row>
    <row r="28" spans="1:8">
      <c r="A28" t="s">
        <v>302</v>
      </c>
      <c r="B28" t="s">
        <v>28</v>
      </c>
      <c r="C28" t="s">
        <v>136</v>
      </c>
      <c r="D28" t="s">
        <v>137</v>
      </c>
      <c r="E28">
        <v>5</v>
      </c>
      <c r="F28">
        <v>5</v>
      </c>
      <c r="G28">
        <v>8</v>
      </c>
      <c r="H28">
        <f>SUM(E28:G28)</f>
        <v>18</v>
      </c>
    </row>
    <row r="29" spans="1:8">
      <c r="A29" t="s">
        <v>302</v>
      </c>
      <c r="B29" t="s">
        <v>28</v>
      </c>
      <c r="C29" t="s">
        <v>130</v>
      </c>
      <c r="D29" t="s">
        <v>131</v>
      </c>
      <c r="E29">
        <v>11</v>
      </c>
      <c r="F29">
        <v>12</v>
      </c>
      <c r="G29">
        <v>12</v>
      </c>
      <c r="H29">
        <f>SUM(E29:G29)</f>
        <v>35</v>
      </c>
    </row>
    <row r="30" spans="1:8">
      <c r="A30" t="s">
        <v>144</v>
      </c>
      <c r="B30" t="s">
        <v>29</v>
      </c>
      <c r="C30" t="s">
        <v>145</v>
      </c>
      <c r="D30" t="s">
        <v>146</v>
      </c>
      <c r="E30">
        <v>12</v>
      </c>
      <c r="F30">
        <v>9</v>
      </c>
      <c r="G30">
        <v>8</v>
      </c>
      <c r="H30">
        <f>SUM(E30:G30)</f>
        <v>29</v>
      </c>
    </row>
    <row r="31" spans="1:8">
      <c r="A31" t="s">
        <v>147</v>
      </c>
      <c r="B31" t="s">
        <v>30</v>
      </c>
      <c r="C31" t="s">
        <v>152</v>
      </c>
      <c r="D31" t="s">
        <v>153</v>
      </c>
      <c r="E31">
        <v>5</v>
      </c>
      <c r="F31">
        <v>6</v>
      </c>
      <c r="G31">
        <v>8</v>
      </c>
      <c r="H31">
        <f>SUM(E31:G31)</f>
        <v>19</v>
      </c>
    </row>
    <row r="32" spans="1:8">
      <c r="A32" t="s">
        <v>147</v>
      </c>
      <c r="B32" t="s">
        <v>30</v>
      </c>
      <c r="C32" t="s">
        <v>148</v>
      </c>
      <c r="D32" t="s">
        <v>149</v>
      </c>
      <c r="E32">
        <v>4</v>
      </c>
      <c r="F32">
        <v>4</v>
      </c>
      <c r="G32">
        <v>6</v>
      </c>
      <c r="H32">
        <f>SUM(E32:G32)</f>
        <v>14</v>
      </c>
    </row>
    <row r="33" spans="1:8">
      <c r="A33" t="s">
        <v>147</v>
      </c>
      <c r="B33" t="s">
        <v>30</v>
      </c>
      <c r="C33" t="s">
        <v>155</v>
      </c>
      <c r="D33" t="s">
        <v>156</v>
      </c>
      <c r="E33">
        <v>7</v>
      </c>
      <c r="F33">
        <v>8</v>
      </c>
      <c r="G33">
        <v>7</v>
      </c>
      <c r="H33">
        <f>SUM(E33:G33)</f>
        <v>22</v>
      </c>
    </row>
    <row r="34" spans="1:8">
      <c r="A34" t="s">
        <v>147</v>
      </c>
      <c r="B34" t="s">
        <v>30</v>
      </c>
      <c r="C34" t="s">
        <v>154</v>
      </c>
      <c r="D34" t="s">
        <v>151</v>
      </c>
      <c r="E34">
        <v>6</v>
      </c>
      <c r="F34">
        <v>6</v>
      </c>
      <c r="G34">
        <v>4</v>
      </c>
      <c r="H34">
        <f>SUM(E34:G34)</f>
        <v>16</v>
      </c>
    </row>
    <row r="35" spans="1:8">
      <c r="A35" t="s">
        <v>147</v>
      </c>
      <c r="B35" t="s">
        <v>30</v>
      </c>
      <c r="C35" t="s">
        <v>150</v>
      </c>
      <c r="D35" t="s">
        <v>151</v>
      </c>
      <c r="E35">
        <v>5</v>
      </c>
      <c r="F35">
        <v>11</v>
      </c>
      <c r="G35">
        <v>2</v>
      </c>
      <c r="H35">
        <f>SUM(E35:G35)</f>
        <v>18</v>
      </c>
    </row>
    <row r="36" spans="1:8">
      <c r="A36" t="s">
        <v>159</v>
      </c>
      <c r="B36" t="s">
        <v>31</v>
      </c>
      <c r="C36" t="s">
        <v>241</v>
      </c>
      <c r="D36" t="s">
        <v>162</v>
      </c>
      <c r="E36">
        <v>8</v>
      </c>
      <c r="F36">
        <v>4</v>
      </c>
      <c r="G36">
        <v>4</v>
      </c>
      <c r="H36">
        <f>SUM(E36:G36)</f>
        <v>16</v>
      </c>
    </row>
    <row r="37" spans="1:8">
      <c r="A37" t="s">
        <v>163</v>
      </c>
      <c r="B37" t="s">
        <v>32</v>
      </c>
      <c r="C37" t="s">
        <v>164</v>
      </c>
      <c r="D37" t="s">
        <v>165</v>
      </c>
      <c r="E37">
        <v>8</v>
      </c>
      <c r="F37">
        <v>7</v>
      </c>
      <c r="G37">
        <v>3</v>
      </c>
      <c r="H37">
        <f>SUM(E37:G37)</f>
        <v>18</v>
      </c>
    </row>
    <row r="38" spans="1:8">
      <c r="A38" t="s">
        <v>261</v>
      </c>
      <c r="B38" t="s">
        <v>33</v>
      </c>
      <c r="C38" t="s">
        <v>166</v>
      </c>
      <c r="D38" t="s">
        <v>167</v>
      </c>
      <c r="E38">
        <v>5</v>
      </c>
      <c r="F38">
        <v>7</v>
      </c>
      <c r="G38">
        <v>2</v>
      </c>
      <c r="H38">
        <f>SUM(E38:G38)</f>
        <v>14</v>
      </c>
    </row>
    <row r="39" spans="1:8">
      <c r="A39" t="s">
        <v>261</v>
      </c>
      <c r="B39" t="s">
        <v>33</v>
      </c>
      <c r="C39" t="s">
        <v>172</v>
      </c>
      <c r="D39" t="s">
        <v>173</v>
      </c>
      <c r="E39">
        <v>7</v>
      </c>
      <c r="F39">
        <v>8</v>
      </c>
      <c r="G39">
        <v>11</v>
      </c>
      <c r="H39">
        <f>SUM(E39:G39)</f>
        <v>26</v>
      </c>
    </row>
    <row r="40" spans="1:8">
      <c r="A40" t="s">
        <v>261</v>
      </c>
      <c r="B40" t="s">
        <v>33</v>
      </c>
      <c r="C40" t="s">
        <v>168</v>
      </c>
      <c r="D40" t="s">
        <v>169</v>
      </c>
      <c r="E40">
        <v>6</v>
      </c>
      <c r="F40">
        <v>7</v>
      </c>
      <c r="G40">
        <v>7</v>
      </c>
      <c r="H40">
        <f>SUM(E40:G40)</f>
        <v>20</v>
      </c>
    </row>
    <row r="41" spans="1:8">
      <c r="A41" t="s">
        <v>261</v>
      </c>
      <c r="B41" t="s">
        <v>33</v>
      </c>
      <c r="C41" t="s">
        <v>174</v>
      </c>
      <c r="D41" t="s">
        <v>175</v>
      </c>
      <c r="E41">
        <v>13</v>
      </c>
      <c r="F41">
        <v>13</v>
      </c>
      <c r="G41">
        <v>13</v>
      </c>
      <c r="H41">
        <f>SUM(E41:G41)</f>
        <v>39</v>
      </c>
    </row>
    <row r="42" spans="1:8">
      <c r="A42" t="s">
        <v>176</v>
      </c>
      <c r="B42" t="s">
        <v>34</v>
      </c>
      <c r="C42" t="s">
        <v>181</v>
      </c>
      <c r="D42" t="s">
        <v>182</v>
      </c>
      <c r="E42">
        <v>11</v>
      </c>
      <c r="F42">
        <v>7</v>
      </c>
      <c r="G42">
        <v>3</v>
      </c>
      <c r="H42">
        <f>SUM(E42:G42)</f>
        <v>21</v>
      </c>
    </row>
    <row r="43" spans="1:8">
      <c r="A43" t="s">
        <v>176</v>
      </c>
      <c r="B43" t="s">
        <v>34</v>
      </c>
      <c r="C43" t="s">
        <v>179</v>
      </c>
      <c r="D43" t="s">
        <v>180</v>
      </c>
      <c r="E43">
        <v>9</v>
      </c>
      <c r="F43">
        <v>9</v>
      </c>
      <c r="G43">
        <v>3</v>
      </c>
      <c r="H43">
        <f>SUM(E43:G43)</f>
        <v>21</v>
      </c>
    </row>
    <row r="44" spans="1:8">
      <c r="A44" t="s">
        <v>176</v>
      </c>
      <c r="B44" t="s">
        <v>34</v>
      </c>
      <c r="C44" t="s">
        <v>177</v>
      </c>
      <c r="D44" t="s">
        <v>178</v>
      </c>
      <c r="E44">
        <v>6</v>
      </c>
      <c r="F44">
        <v>12</v>
      </c>
      <c r="G44">
        <v>11</v>
      </c>
      <c r="H44">
        <f>SUM(E44:G44)</f>
        <v>29</v>
      </c>
    </row>
    <row r="45" spans="1:8">
      <c r="A45" t="s">
        <v>78</v>
      </c>
      <c r="B45" t="s">
        <v>36</v>
      </c>
      <c r="C45" t="s">
        <v>79</v>
      </c>
      <c r="D45" t="s">
        <v>80</v>
      </c>
      <c r="E45">
        <v>7</v>
      </c>
      <c r="F45">
        <v>10</v>
      </c>
      <c r="G45">
        <v>2</v>
      </c>
      <c r="H45">
        <f>SUM(E45:G45)</f>
        <v>19</v>
      </c>
    </row>
    <row r="46" spans="1:8">
      <c r="A46" t="s">
        <v>81</v>
      </c>
      <c r="B46" t="s">
        <v>37</v>
      </c>
      <c r="C46" t="s">
        <v>82</v>
      </c>
      <c r="D46" t="s">
        <v>83</v>
      </c>
      <c r="E46">
        <v>2</v>
      </c>
      <c r="F46">
        <v>3</v>
      </c>
      <c r="G46">
        <v>9</v>
      </c>
      <c r="H46">
        <f>SUM(E46:G46)</f>
        <v>14</v>
      </c>
    </row>
    <row r="47" spans="1:8">
      <c r="A47" t="s">
        <v>84</v>
      </c>
      <c r="B47" t="s">
        <v>38</v>
      </c>
      <c r="C47" t="s">
        <v>87</v>
      </c>
      <c r="D47" t="s">
        <v>88</v>
      </c>
      <c r="E47">
        <v>10</v>
      </c>
      <c r="F47">
        <v>10</v>
      </c>
      <c r="G47">
        <v>5</v>
      </c>
      <c r="H47">
        <f>SUM(E47:G47)</f>
        <v>25</v>
      </c>
    </row>
    <row r="48" spans="1:8">
      <c r="A48" t="s">
        <v>84</v>
      </c>
      <c r="B48" t="s">
        <v>38</v>
      </c>
      <c r="C48" t="s">
        <v>85</v>
      </c>
      <c r="D48" t="s">
        <v>86</v>
      </c>
      <c r="E48">
        <v>9</v>
      </c>
      <c r="F48">
        <v>7</v>
      </c>
      <c r="G48">
        <v>9</v>
      </c>
      <c r="H48">
        <f>SUM(E48:G48)</f>
        <v>25</v>
      </c>
    </row>
    <row r="49" spans="1:8">
      <c r="A49" t="s">
        <v>89</v>
      </c>
      <c r="B49" t="s">
        <v>39</v>
      </c>
      <c r="C49" t="s">
        <v>95</v>
      </c>
      <c r="D49" t="s">
        <v>96</v>
      </c>
      <c r="E49">
        <v>10</v>
      </c>
      <c r="F49">
        <v>1</v>
      </c>
      <c r="G49">
        <v>7</v>
      </c>
      <c r="H49">
        <f>SUM(E49:G49)</f>
        <v>18</v>
      </c>
    </row>
    <row r="50" spans="1:8">
      <c r="A50" t="s">
        <v>52</v>
      </c>
      <c r="B50" t="s">
        <v>51</v>
      </c>
      <c r="C50" t="s">
        <v>97</v>
      </c>
      <c r="D50" t="s">
        <v>74</v>
      </c>
      <c r="E50">
        <v>4</v>
      </c>
      <c r="F50">
        <v>5</v>
      </c>
      <c r="G50">
        <v>6</v>
      </c>
      <c r="H50">
        <f>SUM(E50:G50)</f>
        <v>15</v>
      </c>
    </row>
    <row r="51" spans="1:8">
      <c r="A51" t="s">
        <v>52</v>
      </c>
      <c r="B51" t="s">
        <v>53</v>
      </c>
      <c r="C51" t="s">
        <v>103</v>
      </c>
      <c r="D51" t="s">
        <v>102</v>
      </c>
      <c r="E51">
        <v>8</v>
      </c>
      <c r="F51">
        <v>3</v>
      </c>
      <c r="G51">
        <v>9</v>
      </c>
      <c r="H51">
        <f>SUM(E51:G51)</f>
        <v>20</v>
      </c>
    </row>
    <row r="52" spans="1:8">
      <c r="A52" t="s">
        <v>104</v>
      </c>
      <c r="B52" t="s">
        <v>40</v>
      </c>
      <c r="C52" t="s">
        <v>113</v>
      </c>
      <c r="D52" t="s">
        <v>114</v>
      </c>
      <c r="E52">
        <v>10</v>
      </c>
      <c r="F52">
        <v>11</v>
      </c>
      <c r="G52">
        <v>11</v>
      </c>
      <c r="H52">
        <f>SUM(E52:G52)</f>
        <v>32</v>
      </c>
    </row>
    <row r="53" spans="1:8">
      <c r="A53" t="s">
        <v>104</v>
      </c>
      <c r="B53" t="s">
        <v>40</v>
      </c>
      <c r="C53" t="s">
        <v>107</v>
      </c>
      <c r="D53" t="s">
        <v>108</v>
      </c>
      <c r="E53">
        <v>6</v>
      </c>
      <c r="F53">
        <v>9</v>
      </c>
      <c r="G53">
        <v>7</v>
      </c>
      <c r="H53">
        <f>SUM(E53:G53)</f>
        <v>22</v>
      </c>
    </row>
    <row r="54" spans="1:8">
      <c r="A54" t="s">
        <v>104</v>
      </c>
      <c r="B54" t="s">
        <v>40</v>
      </c>
      <c r="C54" t="s">
        <v>123</v>
      </c>
      <c r="D54" t="s">
        <v>124</v>
      </c>
      <c r="E54">
        <v>11</v>
      </c>
      <c r="F54">
        <v>8</v>
      </c>
      <c r="G54">
        <v>10</v>
      </c>
      <c r="H54">
        <f>SUM(E54:G54)</f>
        <v>29</v>
      </c>
    </row>
    <row r="55" spans="1:8">
      <c r="A55" t="s">
        <v>104</v>
      </c>
      <c r="B55" t="s">
        <v>40</v>
      </c>
      <c r="C55" t="s">
        <v>23</v>
      </c>
      <c r="D55" t="s">
        <v>24</v>
      </c>
      <c r="E55">
        <v>5</v>
      </c>
      <c r="F55">
        <v>4</v>
      </c>
      <c r="G55">
        <v>9</v>
      </c>
      <c r="H55">
        <f>SUM(E55:G55)</f>
        <v>18</v>
      </c>
    </row>
    <row r="56" spans="1:8">
      <c r="A56" t="s">
        <v>104</v>
      </c>
      <c r="B56" t="s">
        <v>40</v>
      </c>
      <c r="C56" t="s">
        <v>119</v>
      </c>
      <c r="D56" t="s">
        <v>120</v>
      </c>
      <c r="E56">
        <v>13</v>
      </c>
      <c r="F56">
        <v>13</v>
      </c>
      <c r="G56">
        <v>13</v>
      </c>
      <c r="H56">
        <f>SUM(E56:G56)</f>
        <v>39</v>
      </c>
    </row>
    <row r="57" spans="1:8">
      <c r="A57" t="s">
        <v>104</v>
      </c>
      <c r="B57" t="s">
        <v>40</v>
      </c>
      <c r="C57" t="s">
        <v>111</v>
      </c>
      <c r="D57" t="s">
        <v>112</v>
      </c>
      <c r="E57">
        <v>11</v>
      </c>
      <c r="F57">
        <v>4</v>
      </c>
      <c r="G57">
        <v>10</v>
      </c>
      <c r="H57">
        <f>SUM(E57:G57)</f>
        <v>25</v>
      </c>
    </row>
    <row r="58" spans="1:8">
      <c r="A58" t="s">
        <v>104</v>
      </c>
      <c r="B58" t="s">
        <v>40</v>
      </c>
      <c r="C58" t="s">
        <v>109</v>
      </c>
      <c r="D58" t="s">
        <v>110</v>
      </c>
      <c r="E58">
        <v>7</v>
      </c>
      <c r="F58">
        <v>8</v>
      </c>
      <c r="G58">
        <v>7</v>
      </c>
      <c r="H58">
        <f>SUM(E58:G58)</f>
        <v>22</v>
      </c>
    </row>
    <row r="59" spans="1:8">
      <c r="A59" t="s">
        <v>104</v>
      </c>
      <c r="B59" t="s">
        <v>40</v>
      </c>
      <c r="C59" t="s">
        <v>127</v>
      </c>
      <c r="D59" t="s">
        <v>128</v>
      </c>
      <c r="E59">
        <v>10</v>
      </c>
      <c r="F59">
        <v>10</v>
      </c>
      <c r="G59">
        <v>10</v>
      </c>
      <c r="H59">
        <f>SUM(E59:G59)</f>
        <v>30</v>
      </c>
    </row>
    <row r="60" spans="1:8">
      <c r="A60" t="s">
        <v>104</v>
      </c>
      <c r="B60" t="s">
        <v>40</v>
      </c>
      <c r="C60" t="s">
        <v>121</v>
      </c>
      <c r="D60" t="s">
        <v>122</v>
      </c>
      <c r="E60">
        <v>9</v>
      </c>
      <c r="F60">
        <v>10</v>
      </c>
      <c r="G60">
        <v>9</v>
      </c>
      <c r="H60">
        <f>SUM(E60:G60)</f>
        <v>28</v>
      </c>
    </row>
    <row r="61" spans="1:8">
      <c r="A61" t="s">
        <v>104</v>
      </c>
      <c r="B61" t="s">
        <v>40</v>
      </c>
      <c r="C61" t="s">
        <v>105</v>
      </c>
      <c r="D61" t="s">
        <v>106</v>
      </c>
      <c r="E61">
        <v>4</v>
      </c>
      <c r="F61">
        <v>9</v>
      </c>
      <c r="G61">
        <v>6</v>
      </c>
      <c r="H61">
        <f>SUM(E61:G61)</f>
        <v>19</v>
      </c>
    </row>
    <row r="62" spans="1:8">
      <c r="A62" t="s">
        <v>104</v>
      </c>
      <c r="B62" t="s">
        <v>40</v>
      </c>
      <c r="C62" t="s">
        <v>125</v>
      </c>
      <c r="D62" t="s">
        <v>126</v>
      </c>
      <c r="E62">
        <v>9</v>
      </c>
      <c r="F62">
        <v>10</v>
      </c>
      <c r="G62">
        <v>11</v>
      </c>
      <c r="H62">
        <f>SUM(E62:G62)</f>
        <v>30</v>
      </c>
    </row>
    <row r="63" spans="1:8">
      <c r="A63" t="s">
        <v>104</v>
      </c>
      <c r="B63" t="s">
        <v>40</v>
      </c>
      <c r="C63" t="s">
        <v>115</v>
      </c>
      <c r="D63" t="s">
        <v>116</v>
      </c>
      <c r="E63">
        <v>1</v>
      </c>
      <c r="F63">
        <v>4</v>
      </c>
      <c r="G63">
        <v>10</v>
      </c>
      <c r="H63">
        <f>SUM(E63:G63)</f>
        <v>15</v>
      </c>
    </row>
    <row r="64" spans="1:8">
      <c r="A64" t="s">
        <v>104</v>
      </c>
      <c r="B64" t="s">
        <v>40</v>
      </c>
      <c r="C64" t="s">
        <v>25</v>
      </c>
      <c r="D64" t="s">
        <v>26</v>
      </c>
      <c r="E64">
        <v>10</v>
      </c>
      <c r="F64">
        <v>6</v>
      </c>
      <c r="G64">
        <v>4</v>
      </c>
      <c r="H64">
        <f>SUM(E64:G64)</f>
        <v>20</v>
      </c>
    </row>
  </sheetData>
  <sortState ref="A2:O16">
    <sortCondition ref="N3:N16"/>
    <sortCondition ref="O3:O16"/>
  </sortState>
  <phoneticPr fontId="1" type="noConversion"/>
  <pageMargins left="0.75" right="0.75" top="1" bottom="1" header="0.5" footer="0.5"/>
  <pageSetup orientation="landscape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O10"/>
  <sheetViews>
    <sheetView workbookViewId="0">
      <selection activeCell="A12" sqref="A12"/>
    </sheetView>
  </sheetViews>
  <sheetFormatPr baseColWidth="10" defaultRowHeight="13"/>
  <cols>
    <col min="1" max="1" width="8.85546875" bestFit="1" customWidth="1"/>
    <col min="2" max="2" width="5.28515625" bestFit="1" customWidth="1"/>
    <col min="3" max="3" width="9.5703125" bestFit="1" customWidth="1"/>
    <col min="5" max="5" width="3.140625" hidden="1" customWidth="1"/>
    <col min="6" max="6" width="3.42578125" hidden="1" customWidth="1"/>
    <col min="7" max="7" width="3" hidden="1" customWidth="1"/>
    <col min="8" max="8" width="3.28515625" hidden="1" customWidth="1"/>
    <col min="9" max="10" width="3.140625" hidden="1" customWidth="1"/>
    <col min="11" max="12" width="3.42578125" hidden="1" customWidth="1"/>
    <col min="13" max="13" width="2.85546875" hidden="1" customWidth="1"/>
    <col min="14" max="14" width="3.5703125" hidden="1" customWidth="1"/>
    <col min="15" max="16" width="3" hidden="1" customWidth="1"/>
    <col min="17" max="17" width="3.28515625" hidden="1" customWidth="1"/>
    <col min="18" max="18" width="3.42578125" hidden="1" customWidth="1"/>
    <col min="19" max="19" width="3.140625" hidden="1" customWidth="1"/>
    <col min="20" max="22" width="3.28515625" hidden="1" customWidth="1"/>
    <col min="23" max="24" width="3" hidden="1" customWidth="1"/>
    <col min="25" max="25" width="3.140625" hidden="1" customWidth="1"/>
    <col min="26" max="26" width="2.85546875" hidden="1" customWidth="1"/>
    <col min="27" max="27" width="2.7109375" hidden="1" customWidth="1"/>
    <col min="28" max="28" width="2.85546875" hidden="1" customWidth="1"/>
    <col min="29" max="29" width="3" hidden="1" customWidth="1"/>
    <col min="30" max="30" width="3.140625" hidden="1" customWidth="1"/>
    <col min="31" max="31" width="3.28515625" hidden="1" customWidth="1"/>
    <col min="32" max="32" width="2.85546875" hidden="1" customWidth="1"/>
    <col min="33" max="33" width="3.28515625" hidden="1" customWidth="1"/>
    <col min="34" max="35" width="3.140625" hidden="1" customWidth="1"/>
    <col min="36" max="36" width="3.28515625" hidden="1" customWidth="1"/>
    <col min="37" max="38" width="3.42578125" hidden="1" customWidth="1"/>
    <col min="39" max="39" width="3.28515625" hidden="1" customWidth="1"/>
    <col min="40" max="40" width="3.5703125" hidden="1" customWidth="1"/>
    <col min="41" max="41" width="3.140625" hidden="1" customWidth="1"/>
    <col min="42" max="42" width="3.42578125" hidden="1" customWidth="1"/>
    <col min="43" max="50" width="3.5703125" hidden="1" customWidth="1"/>
    <col min="52" max="65" width="2" hidden="1" customWidth="1"/>
    <col min="66" max="66" width="0" hidden="1" customWidth="1"/>
    <col min="67" max="67" width="7.140625" bestFit="1" customWidth="1"/>
  </cols>
  <sheetData>
    <row r="1" spans="1:67" s="2" customFormat="1">
      <c r="A1" s="2" t="s">
        <v>307</v>
      </c>
      <c r="B1" s="2" t="s">
        <v>308</v>
      </c>
      <c r="C1" s="2" t="s">
        <v>54</v>
      </c>
      <c r="D1" s="2" t="s">
        <v>55</v>
      </c>
      <c r="AY1" s="2" t="s">
        <v>312</v>
      </c>
      <c r="BO1" s="2" t="s">
        <v>14</v>
      </c>
    </row>
    <row r="2" spans="1:67">
      <c r="A2" t="s">
        <v>261</v>
      </c>
      <c r="B2" t="s">
        <v>72</v>
      </c>
      <c r="C2" t="s">
        <v>56</v>
      </c>
      <c r="D2" t="s">
        <v>57</v>
      </c>
      <c r="E2" s="3">
        <v>2</v>
      </c>
      <c r="F2">
        <v>2</v>
      </c>
      <c r="G2">
        <v>2</v>
      </c>
      <c r="H2">
        <v>1</v>
      </c>
      <c r="I2">
        <v>2</v>
      </c>
      <c r="J2">
        <v>3</v>
      </c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3</v>
      </c>
      <c r="R2">
        <v>1</v>
      </c>
      <c r="S2">
        <v>1</v>
      </c>
      <c r="T2">
        <v>1</v>
      </c>
      <c r="U2">
        <v>1</v>
      </c>
      <c r="V2">
        <v>1</v>
      </c>
      <c r="W2">
        <v>1</v>
      </c>
      <c r="X2">
        <v>2</v>
      </c>
      <c r="Y2">
        <v>1</v>
      </c>
      <c r="Z2">
        <v>1</v>
      </c>
      <c r="AA2">
        <v>1</v>
      </c>
      <c r="AM2">
        <v>2</v>
      </c>
      <c r="AN2">
        <v>2</v>
      </c>
      <c r="AO2">
        <v>2</v>
      </c>
      <c r="AP2">
        <v>2</v>
      </c>
      <c r="AQ2">
        <v>3</v>
      </c>
      <c r="AR2">
        <v>3</v>
      </c>
      <c r="AS2">
        <v>2</v>
      </c>
      <c r="AT2">
        <v>2</v>
      </c>
      <c r="AU2">
        <v>2</v>
      </c>
      <c r="AV2">
        <v>1</v>
      </c>
      <c r="AW2">
        <v>3</v>
      </c>
      <c r="AX2">
        <v>1</v>
      </c>
      <c r="AY2">
        <f>AVERAGE(E2:AX2)</f>
        <v>1.6285714285714286</v>
      </c>
      <c r="AZ2">
        <v>1</v>
      </c>
      <c r="BA2">
        <v>1</v>
      </c>
      <c r="BB2">
        <v>1</v>
      </c>
      <c r="BC2">
        <v>1</v>
      </c>
      <c r="BD2">
        <v>1</v>
      </c>
      <c r="BE2">
        <v>1</v>
      </c>
      <c r="BF2">
        <v>1</v>
      </c>
      <c r="BG2">
        <v>1</v>
      </c>
      <c r="BH2">
        <v>1</v>
      </c>
      <c r="BI2">
        <v>1</v>
      </c>
      <c r="BJ2">
        <v>2</v>
      </c>
      <c r="BK2">
        <v>1</v>
      </c>
      <c r="BL2">
        <v>2</v>
      </c>
      <c r="BM2">
        <v>2</v>
      </c>
      <c r="BO2">
        <f>AVERAGE(AZ2:BN2)</f>
        <v>1.2142857142857142</v>
      </c>
    </row>
    <row r="3" spans="1:67">
      <c r="A3" t="s">
        <v>302</v>
      </c>
      <c r="B3" t="s">
        <v>28</v>
      </c>
      <c r="C3" t="s">
        <v>63</v>
      </c>
      <c r="D3" t="s">
        <v>64</v>
      </c>
      <c r="E3">
        <v>1</v>
      </c>
      <c r="F3">
        <v>2</v>
      </c>
      <c r="G3">
        <v>1</v>
      </c>
      <c r="H3">
        <v>2</v>
      </c>
      <c r="I3">
        <v>2</v>
      </c>
      <c r="J3">
        <v>2</v>
      </c>
      <c r="K3">
        <v>2</v>
      </c>
      <c r="L3">
        <v>3</v>
      </c>
      <c r="M3">
        <v>1</v>
      </c>
      <c r="N3">
        <v>2</v>
      </c>
      <c r="O3">
        <v>1</v>
      </c>
      <c r="Q3">
        <v>1</v>
      </c>
      <c r="R3">
        <v>2</v>
      </c>
      <c r="S3">
        <v>1</v>
      </c>
      <c r="T3">
        <v>3</v>
      </c>
      <c r="U3">
        <v>2</v>
      </c>
      <c r="V3">
        <v>1</v>
      </c>
      <c r="W3">
        <v>3</v>
      </c>
      <c r="X3">
        <v>3</v>
      </c>
      <c r="Y3">
        <v>3</v>
      </c>
      <c r="Z3">
        <v>1</v>
      </c>
      <c r="AA3">
        <v>1</v>
      </c>
      <c r="AB3">
        <v>1</v>
      </c>
      <c r="AC3">
        <v>1</v>
      </c>
      <c r="AD3">
        <v>2</v>
      </c>
      <c r="AE3">
        <v>1</v>
      </c>
      <c r="AF3">
        <v>1</v>
      </c>
      <c r="AG3">
        <v>2</v>
      </c>
      <c r="AH3">
        <v>1</v>
      </c>
      <c r="AI3">
        <v>1</v>
      </c>
      <c r="AJ3">
        <v>1</v>
      </c>
      <c r="AK3">
        <v>1</v>
      </c>
      <c r="AL3">
        <v>1</v>
      </c>
      <c r="AY3">
        <f>AVERAGE(E3:AX3)</f>
        <v>1.606060606060606</v>
      </c>
      <c r="AZ3">
        <v>2</v>
      </c>
      <c r="BA3">
        <v>2</v>
      </c>
      <c r="BB3">
        <v>2</v>
      </c>
      <c r="BC3">
        <v>2</v>
      </c>
      <c r="BD3">
        <v>2</v>
      </c>
      <c r="BE3">
        <v>2</v>
      </c>
      <c r="BF3">
        <v>2</v>
      </c>
      <c r="BG3">
        <v>2</v>
      </c>
      <c r="BH3">
        <v>2</v>
      </c>
      <c r="BI3">
        <v>2</v>
      </c>
      <c r="BJ3">
        <v>1</v>
      </c>
      <c r="BK3">
        <v>2</v>
      </c>
      <c r="BL3">
        <v>1</v>
      </c>
      <c r="BM3">
        <v>1</v>
      </c>
      <c r="BO3">
        <f>AVERAGE(AZ3:BN3)</f>
        <v>1.7857142857142858</v>
      </c>
    </row>
    <row r="4" spans="1:67">
      <c r="E4" s="3"/>
    </row>
    <row r="5" spans="1:67">
      <c r="A5" t="s">
        <v>249</v>
      </c>
      <c r="B5" t="s">
        <v>30</v>
      </c>
      <c r="C5" t="s">
        <v>256</v>
      </c>
      <c r="D5" t="s">
        <v>58</v>
      </c>
      <c r="E5">
        <v>3</v>
      </c>
      <c r="F5">
        <v>1</v>
      </c>
      <c r="G5">
        <v>3</v>
      </c>
      <c r="H5">
        <v>3</v>
      </c>
      <c r="I5">
        <v>3</v>
      </c>
      <c r="J5">
        <v>1</v>
      </c>
      <c r="K5">
        <v>3</v>
      </c>
      <c r="L5">
        <v>3</v>
      </c>
      <c r="M5">
        <v>3</v>
      </c>
      <c r="N5">
        <v>2</v>
      </c>
      <c r="O5">
        <v>3</v>
      </c>
      <c r="P5">
        <v>3</v>
      </c>
      <c r="Q5">
        <v>1</v>
      </c>
      <c r="R5">
        <v>3</v>
      </c>
      <c r="S5">
        <v>3</v>
      </c>
      <c r="T5">
        <v>2</v>
      </c>
      <c r="U5">
        <v>3</v>
      </c>
      <c r="V5">
        <v>3</v>
      </c>
      <c r="W5">
        <v>2</v>
      </c>
      <c r="X5">
        <v>3</v>
      </c>
      <c r="Y5">
        <v>3</v>
      </c>
      <c r="Z5">
        <v>2</v>
      </c>
      <c r="AA5">
        <v>3</v>
      </c>
      <c r="AL5">
        <v>3</v>
      </c>
      <c r="AM5">
        <v>2</v>
      </c>
      <c r="AN5">
        <v>1</v>
      </c>
      <c r="AO5">
        <v>3</v>
      </c>
      <c r="AP5">
        <v>3</v>
      </c>
      <c r="AQ5">
        <v>1</v>
      </c>
      <c r="AR5">
        <v>1</v>
      </c>
      <c r="AS5">
        <v>3</v>
      </c>
      <c r="AT5">
        <v>2</v>
      </c>
      <c r="AU5">
        <v>1</v>
      </c>
      <c r="AV5">
        <v>2</v>
      </c>
      <c r="AW5">
        <v>3</v>
      </c>
      <c r="AY5">
        <f>AVERAGE(E5:AX5)</f>
        <v>2.4</v>
      </c>
    </row>
    <row r="6" spans="1:67">
      <c r="A6" t="s">
        <v>70</v>
      </c>
      <c r="B6" t="s">
        <v>73</v>
      </c>
      <c r="C6" t="s">
        <v>291</v>
      </c>
      <c r="D6" t="s">
        <v>65</v>
      </c>
      <c r="R6">
        <v>3</v>
      </c>
      <c r="S6">
        <v>2</v>
      </c>
      <c r="T6">
        <v>2</v>
      </c>
      <c r="U6">
        <v>3</v>
      </c>
      <c r="V6">
        <v>2</v>
      </c>
      <c r="W6">
        <v>2</v>
      </c>
      <c r="X6">
        <v>2</v>
      </c>
      <c r="Y6">
        <v>1</v>
      </c>
      <c r="Z6">
        <v>3</v>
      </c>
      <c r="AA6">
        <v>3</v>
      </c>
      <c r="AB6">
        <v>2</v>
      </c>
      <c r="AC6">
        <v>2</v>
      </c>
      <c r="AD6">
        <v>1</v>
      </c>
      <c r="AE6">
        <v>2</v>
      </c>
      <c r="AF6">
        <v>2</v>
      </c>
      <c r="AG6">
        <v>1</v>
      </c>
      <c r="AH6">
        <v>3</v>
      </c>
      <c r="AI6">
        <v>2</v>
      </c>
      <c r="AJ6">
        <v>2</v>
      </c>
      <c r="AK6">
        <v>3</v>
      </c>
      <c r="AL6">
        <v>2</v>
      </c>
      <c r="AM6">
        <v>3</v>
      </c>
      <c r="AN6">
        <v>1</v>
      </c>
      <c r="AO6">
        <v>1</v>
      </c>
      <c r="AP6">
        <v>3</v>
      </c>
      <c r="AQ6">
        <v>2</v>
      </c>
      <c r="AR6">
        <v>2</v>
      </c>
      <c r="AS6">
        <v>3</v>
      </c>
      <c r="AT6">
        <v>3</v>
      </c>
      <c r="AU6">
        <v>1</v>
      </c>
      <c r="AV6">
        <v>2</v>
      </c>
      <c r="AW6">
        <v>2</v>
      </c>
      <c r="AX6">
        <v>2</v>
      </c>
      <c r="AY6">
        <f>AVERAGE(E6:AX6)</f>
        <v>2.1212121212121211</v>
      </c>
    </row>
    <row r="7" spans="1:67">
      <c r="A7" t="s">
        <v>276</v>
      </c>
      <c r="B7" t="s">
        <v>35</v>
      </c>
      <c r="C7" t="s">
        <v>62</v>
      </c>
      <c r="D7" t="s">
        <v>61</v>
      </c>
      <c r="E7">
        <v>2</v>
      </c>
      <c r="F7">
        <v>1</v>
      </c>
      <c r="G7">
        <v>2</v>
      </c>
      <c r="H7">
        <v>1</v>
      </c>
      <c r="I7">
        <v>1</v>
      </c>
      <c r="J7">
        <v>1</v>
      </c>
      <c r="K7">
        <v>3</v>
      </c>
      <c r="L7">
        <v>1</v>
      </c>
      <c r="M7">
        <v>2</v>
      </c>
      <c r="N7">
        <v>1</v>
      </c>
      <c r="O7">
        <v>3</v>
      </c>
      <c r="Q7">
        <v>3</v>
      </c>
      <c r="R7">
        <v>1</v>
      </c>
      <c r="S7">
        <v>3</v>
      </c>
      <c r="T7">
        <v>1</v>
      </c>
      <c r="U7">
        <v>1</v>
      </c>
      <c r="V7">
        <v>3</v>
      </c>
      <c r="W7">
        <v>1</v>
      </c>
      <c r="X7">
        <v>1</v>
      </c>
      <c r="Y7">
        <v>2</v>
      </c>
      <c r="Z7">
        <v>2</v>
      </c>
      <c r="AA7">
        <v>2</v>
      </c>
      <c r="AB7">
        <v>1</v>
      </c>
      <c r="AC7">
        <v>2</v>
      </c>
      <c r="AD7">
        <v>2</v>
      </c>
      <c r="AE7">
        <v>1</v>
      </c>
      <c r="AF7">
        <v>2</v>
      </c>
      <c r="AG7">
        <v>2</v>
      </c>
      <c r="AH7">
        <v>3</v>
      </c>
      <c r="AI7">
        <v>3</v>
      </c>
      <c r="AJ7">
        <v>2</v>
      </c>
      <c r="AK7">
        <v>1</v>
      </c>
      <c r="AY7">
        <f>AVERAGE(E7:AX7)</f>
        <v>1.78125</v>
      </c>
    </row>
    <row r="8" spans="1:67">
      <c r="A8" t="s">
        <v>69</v>
      </c>
      <c r="B8" t="s">
        <v>36</v>
      </c>
      <c r="C8" t="s">
        <v>60</v>
      </c>
      <c r="D8" t="s">
        <v>180</v>
      </c>
      <c r="E8">
        <v>3</v>
      </c>
      <c r="F8">
        <v>3</v>
      </c>
      <c r="G8">
        <v>3</v>
      </c>
      <c r="H8">
        <v>3</v>
      </c>
      <c r="I8">
        <v>3</v>
      </c>
      <c r="J8">
        <v>3</v>
      </c>
      <c r="K8">
        <v>1</v>
      </c>
      <c r="L8">
        <v>2</v>
      </c>
      <c r="M8">
        <v>3</v>
      </c>
      <c r="N8">
        <v>3</v>
      </c>
      <c r="O8">
        <v>2</v>
      </c>
      <c r="Q8">
        <v>2</v>
      </c>
      <c r="AB8">
        <v>3</v>
      </c>
      <c r="AC8">
        <v>3</v>
      </c>
      <c r="AD8">
        <v>3</v>
      </c>
      <c r="AE8">
        <v>3</v>
      </c>
      <c r="AF8">
        <v>1</v>
      </c>
      <c r="AG8">
        <v>3</v>
      </c>
      <c r="AH8">
        <v>1</v>
      </c>
      <c r="AI8">
        <v>2</v>
      </c>
      <c r="AJ8">
        <v>1</v>
      </c>
      <c r="AK8">
        <v>3</v>
      </c>
      <c r="AL8">
        <v>2</v>
      </c>
      <c r="AM8">
        <v>3</v>
      </c>
      <c r="AN8">
        <v>3</v>
      </c>
      <c r="AO8">
        <v>2</v>
      </c>
      <c r="AP8">
        <v>2</v>
      </c>
      <c r="AQ8">
        <v>2</v>
      </c>
      <c r="AR8">
        <v>2</v>
      </c>
      <c r="AS8">
        <v>2</v>
      </c>
      <c r="AT8">
        <v>3</v>
      </c>
      <c r="AU8">
        <v>3</v>
      </c>
      <c r="AV8">
        <v>3</v>
      </c>
      <c r="AW8">
        <v>2</v>
      </c>
      <c r="AY8">
        <f>AVERAGE(E8:AX8)</f>
        <v>2.4411764705882355</v>
      </c>
    </row>
    <row r="9" spans="1:67">
      <c r="A9" t="s">
        <v>71</v>
      </c>
      <c r="B9" t="s">
        <v>38</v>
      </c>
      <c r="C9" t="s">
        <v>66</v>
      </c>
      <c r="D9" t="s">
        <v>67</v>
      </c>
      <c r="P9">
        <v>2</v>
      </c>
      <c r="Q9">
        <v>2</v>
      </c>
      <c r="R9">
        <v>2</v>
      </c>
      <c r="S9">
        <v>2</v>
      </c>
      <c r="T9">
        <v>3</v>
      </c>
      <c r="U9">
        <v>2</v>
      </c>
      <c r="V9">
        <v>2</v>
      </c>
      <c r="W9">
        <v>3</v>
      </c>
      <c r="X9">
        <v>1</v>
      </c>
      <c r="Y9">
        <v>2</v>
      </c>
      <c r="Z9">
        <v>3</v>
      </c>
      <c r="AA9">
        <v>2</v>
      </c>
      <c r="AB9">
        <v>3</v>
      </c>
      <c r="AC9">
        <v>3</v>
      </c>
      <c r="AD9">
        <v>3</v>
      </c>
      <c r="AE9">
        <v>3</v>
      </c>
      <c r="AF9">
        <v>3</v>
      </c>
      <c r="AG9">
        <v>3</v>
      </c>
      <c r="AH9">
        <v>2</v>
      </c>
      <c r="AI9">
        <v>3</v>
      </c>
      <c r="AJ9">
        <v>3</v>
      </c>
      <c r="AK9">
        <v>2</v>
      </c>
      <c r="AL9">
        <v>3</v>
      </c>
      <c r="AM9">
        <v>1</v>
      </c>
      <c r="AN9">
        <v>3</v>
      </c>
      <c r="AO9">
        <v>3</v>
      </c>
      <c r="AP9">
        <v>1</v>
      </c>
      <c r="AQ9">
        <v>1</v>
      </c>
      <c r="AR9">
        <v>1</v>
      </c>
      <c r="AS9">
        <v>1</v>
      </c>
      <c r="AT9">
        <v>1</v>
      </c>
      <c r="AU9">
        <v>3</v>
      </c>
      <c r="AV9">
        <v>3</v>
      </c>
      <c r="AW9">
        <v>1</v>
      </c>
      <c r="AX9">
        <v>3</v>
      </c>
      <c r="AY9">
        <f>AVERAGE(E9:AX9)</f>
        <v>2.2571428571428571</v>
      </c>
    </row>
    <row r="10" spans="1:67">
      <c r="A10" t="s">
        <v>68</v>
      </c>
      <c r="B10" t="s">
        <v>48</v>
      </c>
      <c r="C10" t="s">
        <v>59</v>
      </c>
      <c r="D10" t="s">
        <v>112</v>
      </c>
      <c r="E10">
        <v>1</v>
      </c>
      <c r="F10">
        <v>3</v>
      </c>
      <c r="G10">
        <v>1</v>
      </c>
      <c r="H10">
        <v>2</v>
      </c>
      <c r="I10">
        <v>1</v>
      </c>
      <c r="J10">
        <v>2</v>
      </c>
      <c r="K10">
        <v>2</v>
      </c>
      <c r="L10">
        <v>2</v>
      </c>
      <c r="M10">
        <v>2</v>
      </c>
      <c r="N10">
        <v>3</v>
      </c>
      <c r="O10">
        <v>2</v>
      </c>
      <c r="AB10">
        <v>2</v>
      </c>
      <c r="AC10">
        <v>1</v>
      </c>
      <c r="AD10">
        <v>1</v>
      </c>
      <c r="AE10">
        <v>2</v>
      </c>
      <c r="AF10">
        <v>3</v>
      </c>
      <c r="AG10">
        <v>1</v>
      </c>
      <c r="AH10">
        <v>2</v>
      </c>
      <c r="AI10">
        <v>1</v>
      </c>
      <c r="AJ10">
        <v>3</v>
      </c>
      <c r="AK10">
        <v>2</v>
      </c>
      <c r="AL10">
        <v>1</v>
      </c>
      <c r="AM10">
        <v>1</v>
      </c>
      <c r="AN10">
        <v>2</v>
      </c>
      <c r="AO10">
        <v>1</v>
      </c>
      <c r="AP10">
        <v>1</v>
      </c>
      <c r="AQ10">
        <v>3</v>
      </c>
      <c r="AR10">
        <v>3</v>
      </c>
      <c r="AS10">
        <v>1</v>
      </c>
      <c r="AT10">
        <v>1</v>
      </c>
      <c r="AU10">
        <v>2</v>
      </c>
      <c r="AV10">
        <v>1</v>
      </c>
      <c r="AW10">
        <v>1</v>
      </c>
      <c r="AY10">
        <f>AVERAGE(E10:AX10)</f>
        <v>1.7272727272727273</v>
      </c>
    </row>
  </sheetData>
  <sortState ref="A5:AY10">
    <sortCondition ref="A5:A10"/>
    <sortCondition ref="D5:D10"/>
  </sortState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VARSITY</vt:lpstr>
      <vt:lpstr>NOVICE</vt:lpstr>
      <vt:lpstr>PO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Page</dc:creator>
  <cp:lastModifiedBy>Jennifer Page</cp:lastModifiedBy>
  <dcterms:created xsi:type="dcterms:W3CDTF">2012-12-06T17:01:21Z</dcterms:created>
  <dcterms:modified xsi:type="dcterms:W3CDTF">2012-12-09T02:39:57Z</dcterms:modified>
</cp:coreProperties>
</file>